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4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BU\OK\GMINA WROCLAW\2024_2027\UC-OC_UM-OG_UM-KR_UM-EE\2. Materialy konkursowe\PYTANIA I ODPOWIEDZI\ODPOWIEDZI\"/>
    </mc:Choice>
  </mc:AlternateContent>
  <xr:revisionPtr revIDLastSave="0" documentId="8_{8F7B4954-51B0-4070-BCDE-9EB9A6E86131}" xr6:coauthVersionLast="36" xr6:coauthVersionMax="36" xr10:uidLastSave="{00000000-0000-0000-0000-000000000000}"/>
  <bookViews>
    <workbookView xWindow="31020" yWindow="200" windowWidth="24740" windowHeight="1241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Arkusz1!$A$4:$H$111</definedName>
  </definedNames>
  <calcPr calcId="191029"/>
</workbook>
</file>

<file path=xl/calcChain.xml><?xml version="1.0" encoding="utf-8"?>
<calcChain xmlns="http://schemas.openxmlformats.org/spreadsheetml/2006/main">
  <c r="L5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4" i="1" l="1"/>
</calcChain>
</file>

<file path=xl/sharedStrings.xml><?xml version="1.0" encoding="utf-8"?>
<sst xmlns="http://schemas.openxmlformats.org/spreadsheetml/2006/main" count="436" uniqueCount="307">
  <si>
    <t>Wykaz obiektów - stan na dzień 31.12.2022</t>
  </si>
  <si>
    <t>l.p.:</t>
  </si>
  <si>
    <t>Nr ZDiUM</t>
  </si>
  <si>
    <t>Nazwa obiektu</t>
  </si>
  <si>
    <t>Lokalizacja obiektu/
nazwa przeszkody</t>
  </si>
  <si>
    <t>rodzaj obiektu</t>
  </si>
  <si>
    <t>Długość obiektu [m]</t>
  </si>
  <si>
    <t>001</t>
  </si>
  <si>
    <t>Most Grunwaldzki</t>
  </si>
  <si>
    <t>łączy pl. Grunwaldzki z pl. Społecznym, nad rzeką Odrą</t>
  </si>
  <si>
    <t>M</t>
  </si>
  <si>
    <t>002</t>
  </si>
  <si>
    <t>Most Pokoju</t>
  </si>
  <si>
    <t>w ciągu ul. Kardynała Stefana Wyszyńskiego nad rz. Odrą</t>
  </si>
  <si>
    <t>003</t>
  </si>
  <si>
    <t>Most Tumski</t>
  </si>
  <si>
    <t>w ciągu ul. Katedralnej nad kanałem ulgi</t>
  </si>
  <si>
    <t>007</t>
  </si>
  <si>
    <t>Most Uniwersytecki Płn.</t>
  </si>
  <si>
    <t>w ciągu ul. Bolesława Drobnera nad rz.Odrą</t>
  </si>
  <si>
    <t>008</t>
  </si>
  <si>
    <t>Most Uniwersytecki Płd.</t>
  </si>
  <si>
    <t>009</t>
  </si>
  <si>
    <t>Most Pomorski Płn.</t>
  </si>
  <si>
    <t>w ciągu ul. Pomorskiej nad rz.Odrą</t>
  </si>
  <si>
    <t>remont - przekazanie 2023</t>
  </si>
  <si>
    <t>011</t>
  </si>
  <si>
    <t>Most Pomorski Płd.</t>
  </si>
  <si>
    <t>w ciągu ul.Pomorskiej nad rz.Odrą</t>
  </si>
  <si>
    <t>012</t>
  </si>
  <si>
    <t>Most Mieszczański Stary</t>
  </si>
  <si>
    <t>w ciągu ul. Mieszczańskiej nad rz. Odrą</t>
  </si>
  <si>
    <t>013</t>
  </si>
  <si>
    <t>Most Gen. Władysława Sikorskiego</t>
  </si>
  <si>
    <t>w ciągu ul. Podwale - ul. Mostowa nad rz. Odrą</t>
  </si>
  <si>
    <t>015</t>
  </si>
  <si>
    <t>Most Zwierzyniecki</t>
  </si>
  <si>
    <t>łączy ul. M. Curie Skłodowskiej z ul. Wróblewskiego nad rzeką Odrą</t>
  </si>
  <si>
    <t>W</t>
  </si>
  <si>
    <t>016</t>
  </si>
  <si>
    <t>Most Szczytnicki</t>
  </si>
  <si>
    <t>łączy pl. Grunwaldzki z al. Jana Kochanowskiego, nad rzeką Odrą</t>
  </si>
  <si>
    <t>016A</t>
  </si>
  <si>
    <t>Kładka Szczytnicka Północna</t>
  </si>
  <si>
    <t>ul.Grunwaldzka - al.Jana Kochanowskiego</t>
  </si>
  <si>
    <t>K</t>
  </si>
  <si>
    <t>016B</t>
  </si>
  <si>
    <t>Kładka Szczytnicka Południowa</t>
  </si>
  <si>
    <t>Wybrzeże Ludwika Pasteura - al. Jana Kochnowskiego</t>
  </si>
  <si>
    <t>018</t>
  </si>
  <si>
    <t>Most B. Chrobrego płd.</t>
  </si>
  <si>
    <t xml:space="preserve">łączy ul. Mickiewicza z ul. Swojczycką nad kanałem ulgi </t>
  </si>
  <si>
    <t>w ciagu ul. Jana Kochanowskiego nad kanałem żeglugowym rz. Odry</t>
  </si>
  <si>
    <t>020</t>
  </si>
  <si>
    <t>Most Jagielloński Płd. stary</t>
  </si>
  <si>
    <t>021A</t>
  </si>
  <si>
    <t>Most Warszawski środkowy</t>
  </si>
  <si>
    <t>w ciągu ul. Marcina Kromera nad rz.Odrą</t>
  </si>
  <si>
    <t>021B</t>
  </si>
  <si>
    <t>Most Warszawski wsch.</t>
  </si>
  <si>
    <t>023</t>
  </si>
  <si>
    <t>Most Trzebnicki płn.</t>
  </si>
  <si>
    <t>w ciągu ul. Trzebnickiej nad kanałem żeglugowym</t>
  </si>
  <si>
    <t>025</t>
  </si>
  <si>
    <t>Most Osobowicki Płn.</t>
  </si>
  <si>
    <t>w ciągu ul. Bałtycka - ul.Reymonta nad rz. Odrą, kanał Osobowicki</t>
  </si>
  <si>
    <t>027</t>
  </si>
  <si>
    <t>Most Swojczycki</t>
  </si>
  <si>
    <t>w ciągu ul. Swojczycka nad rz.Widawą</t>
  </si>
  <si>
    <t>028A</t>
  </si>
  <si>
    <t>Most Bolesława Krzywoustego Płn. (lewy)</t>
  </si>
  <si>
    <t>w ciagu ul. Bolesława Krzywoustego nad rzeką Widawą</t>
  </si>
  <si>
    <t>028B</t>
  </si>
  <si>
    <t>Most Bolesława Krzywoustego Płd. (prawy)</t>
  </si>
  <si>
    <t>P</t>
  </si>
  <si>
    <t>035</t>
  </si>
  <si>
    <t>Kładka w ul. Szybkiej</t>
  </si>
  <si>
    <t>w ciągu ul. Szybkiej</t>
  </si>
  <si>
    <t>036</t>
  </si>
  <si>
    <t>Most Oławski</t>
  </si>
  <si>
    <t>w ciągu ul. Na Grobli nad rz. Oława</t>
  </si>
  <si>
    <t>045</t>
  </si>
  <si>
    <t>Most Ratyński</t>
  </si>
  <si>
    <t>w ciągu ul. Augustyna Kośnego nad rz. Bystrzyca</t>
  </si>
  <si>
    <t>046</t>
  </si>
  <si>
    <t>Kładka Złotnicka</t>
  </si>
  <si>
    <t>w ciągu ul. Promenada</t>
  </si>
  <si>
    <t>047</t>
  </si>
  <si>
    <t>Most Średzki wsch. stary</t>
  </si>
  <si>
    <t>w ciągu ul. Kosmonautów nad rz. Bystrzycą</t>
  </si>
  <si>
    <t>050</t>
  </si>
  <si>
    <t>Most Brodzki</t>
  </si>
  <si>
    <t>w ciągu ul. Janowska nad rz. Bystrzyca</t>
  </si>
  <si>
    <t>060</t>
  </si>
  <si>
    <t>Wiadukt drogowy nad PKP</t>
  </si>
  <si>
    <t>w ciągu ul. Chociebuskiej nad linią kolejową Wrocław Głogów</t>
  </si>
  <si>
    <t>077</t>
  </si>
  <si>
    <t>Kładka Siedlecka</t>
  </si>
  <si>
    <t>ul. Wilcza , rz. Oława</t>
  </si>
  <si>
    <t>086</t>
  </si>
  <si>
    <t>Kładka Brochowska Stara</t>
  </si>
  <si>
    <t>w ciągu ul. Brochowskiej nad PKP</t>
  </si>
  <si>
    <t>088</t>
  </si>
  <si>
    <t>Most Sołtysowicki</t>
  </si>
  <si>
    <t>w ciągu ul. Sołtysowicka nad rz. Widawą</t>
  </si>
  <si>
    <t>098</t>
  </si>
  <si>
    <t>kładka Wróblewskiego 1</t>
  </si>
  <si>
    <t>nad ul Zygmunta Wróblewskiego</t>
  </si>
  <si>
    <t>099</t>
  </si>
  <si>
    <t>kładka Wróblewskiego 2</t>
  </si>
  <si>
    <t>101</t>
  </si>
  <si>
    <t>Most Widawski (nowy)</t>
  </si>
  <si>
    <t>w ciągu ul. Sułowskiej nad rz. Widawą</t>
  </si>
  <si>
    <t>Kładka Brochowska Nowa</t>
  </si>
  <si>
    <t>108</t>
  </si>
  <si>
    <t>tunel samochodowy</t>
  </si>
  <si>
    <t>w ciagu ul. Zamkowa</t>
  </si>
  <si>
    <t>T</t>
  </si>
  <si>
    <t>Kładka Bielarska "Żabia"</t>
  </si>
  <si>
    <t>połączenie wyspy Bielarskiej z Bulwarem Słonecznym, nad rz. Odrą</t>
  </si>
  <si>
    <t>Kładka Zwierzyniecka</t>
  </si>
  <si>
    <t>łaczy ul.Na Grobli z ZOO przez rz.Odrę</t>
  </si>
  <si>
    <t>Wiadukt Bora Komorowskiego</t>
  </si>
  <si>
    <t>w ciągu ul.Bora Komorowskiego nad al.Jana III Sobieskiego i PKP</t>
  </si>
  <si>
    <t>Przejście podziemne Świdnickie</t>
  </si>
  <si>
    <t>pod ul. Kazimierza Wielkiego</t>
  </si>
  <si>
    <t>114</t>
  </si>
  <si>
    <t>Wiadukt drogowy nad ul. Bolesława Krzywoustego</t>
  </si>
  <si>
    <t>w ciągu ul. Kowalskiej</t>
  </si>
  <si>
    <t>115</t>
  </si>
  <si>
    <t>Wiadukt Bolesława Krzywoustego</t>
  </si>
  <si>
    <t>w ciągu ul Bolesława Krzywoustego</t>
  </si>
  <si>
    <t>116</t>
  </si>
  <si>
    <t xml:space="preserve">kładka Piwnika Ponurego  </t>
  </si>
  <si>
    <t>nad PKP i al. Jana III Sobieskiego</t>
  </si>
  <si>
    <t>Przejscie podziemne</t>
  </si>
  <si>
    <t>123A</t>
  </si>
  <si>
    <t>Estakada drogowa zachodnia</t>
  </si>
  <si>
    <t>w ciągu al.. Jana III Sobieskiego nad torami PKP</t>
  </si>
  <si>
    <t>E</t>
  </si>
  <si>
    <t>123B</t>
  </si>
  <si>
    <t>Estakada drogowa wschodnia</t>
  </si>
  <si>
    <t>124</t>
  </si>
  <si>
    <t>tunel samochodowy płn. ul. Oławska</t>
  </si>
  <si>
    <t>w ciągu ul. Oławskiej</t>
  </si>
  <si>
    <t>125</t>
  </si>
  <si>
    <t>przejście podziemne Słodowe</t>
  </si>
  <si>
    <t>126</t>
  </si>
  <si>
    <t>przejście podziemne Winogronowe</t>
  </si>
  <si>
    <t>w ciągu ul Oławskiej</t>
  </si>
  <si>
    <t>127</t>
  </si>
  <si>
    <t>przejście podziemne Brama Oławska</t>
  </si>
  <si>
    <t>128</t>
  </si>
  <si>
    <t>Most Pęgowski</t>
  </si>
  <si>
    <t>w ciągu ul. Pęgowska nad rz. Widawą</t>
  </si>
  <si>
    <t>Przejście podziemne Jana Pawła II</t>
  </si>
  <si>
    <t>pod Placem Jana Pawła II</t>
  </si>
  <si>
    <t>w ciagu ul. Jana Kochanowskiego nad rz. Odrą</t>
  </si>
  <si>
    <t>133</t>
  </si>
  <si>
    <t>Most Jagielloński Płd. Nowy</t>
  </si>
  <si>
    <t>Plac Strzegomski, pod ul. Legnicką</t>
  </si>
  <si>
    <t>pl. Społeczny przy Urzędzie Marszałkowskim</t>
  </si>
  <si>
    <t>140A</t>
  </si>
  <si>
    <t>Most Romana Dmowskiego Płd.</t>
  </si>
  <si>
    <t>w ciągu ul. Długa - ul. Stanisława Dubois nad rz. Odrą</t>
  </si>
  <si>
    <t>140B</t>
  </si>
  <si>
    <t>Most Romana Dmowskiego Płn.</t>
  </si>
  <si>
    <t>w ciągu ul. Stanisława Dubois - ul. Długa nad rz. Odrą</t>
  </si>
  <si>
    <t>143 A</t>
  </si>
  <si>
    <t>Wiadukt drogowy wschodni</t>
  </si>
  <si>
    <t>w ciągu al. Armii Krajowej nad ul. Krakowską</t>
  </si>
  <si>
    <t>143 B</t>
  </si>
  <si>
    <t>Wiadukt drogowy zachodni</t>
  </si>
  <si>
    <t>143C</t>
  </si>
  <si>
    <t>Estakada drogowa zach. wjazdowa</t>
  </si>
  <si>
    <t>w ul. Krakowska - al.Armii Krajowej nad terenem wzdłuż ul.Krakowskiej</t>
  </si>
  <si>
    <t>143D</t>
  </si>
  <si>
    <t>Estakada drogowa wsch. zjazdowa</t>
  </si>
  <si>
    <t>w al. Armii Krajowej - ul. Krakowska nad terenem wzdłuż ul.Krakowskiej</t>
  </si>
  <si>
    <t>144 A</t>
  </si>
  <si>
    <t>Wiadukt drogowy wschodni nad PKP</t>
  </si>
  <si>
    <t>w ciągu al. Armii Krajowej nad  PKP</t>
  </si>
  <si>
    <t>144 B</t>
  </si>
  <si>
    <t>Wiadukt drogowy zachodni nad PKP</t>
  </si>
  <si>
    <t>148</t>
  </si>
  <si>
    <t>Most Średzki wsch. Nowy</t>
  </si>
  <si>
    <t>Przejscie podziemne nr 2 Plac Społeczny</t>
  </si>
  <si>
    <t>pl. Społeczny, od strony Mostu Grunwaldzkiego</t>
  </si>
  <si>
    <t>Przejscie podziemne nr 3 Plac Społeczny</t>
  </si>
  <si>
    <t>pl. Społeczny</t>
  </si>
  <si>
    <t>150 A</t>
  </si>
  <si>
    <t>Most Mieszczański płn. nowy</t>
  </si>
  <si>
    <t>łącz ul. Dubois z ul. Jagiełły nad rzeką Odrą</t>
  </si>
  <si>
    <t>150 B</t>
  </si>
  <si>
    <t>Most Mieszczański płd. nowy</t>
  </si>
  <si>
    <t>151</t>
  </si>
  <si>
    <t>Przejscie podziemne nr 4 Plac Społeczny</t>
  </si>
  <si>
    <t>Estakada drogowa zjazdowa</t>
  </si>
  <si>
    <t>w ul. Bora - Komorowskiego nad terenami zielonymi</t>
  </si>
  <si>
    <t>155</t>
  </si>
  <si>
    <t>tunel samochodowy płd.</t>
  </si>
  <si>
    <t>Kładka Hallera</t>
  </si>
  <si>
    <t>nad al. Hallera</t>
  </si>
  <si>
    <t>Węzęł Przesiadkowy, wiadukt tramwajowy</t>
  </si>
  <si>
    <t>w ciągu ul. Lotniczej  nad torami kolejowymi</t>
  </si>
  <si>
    <t>Kładka Żernicka</t>
  </si>
  <si>
    <t>w ciagu ul. Żernickiej nad rz. Ślęzą</t>
  </si>
  <si>
    <t>Kładka Piaskowa</t>
  </si>
  <si>
    <t>łączy Wyspę Słodową z Wyspą Piasek</t>
  </si>
  <si>
    <t>162</t>
  </si>
  <si>
    <t>Most Milenijny</t>
  </si>
  <si>
    <t>w ciągu ul. Milenijnej nad rz. Odrą</t>
  </si>
  <si>
    <t>162A</t>
  </si>
  <si>
    <t>Estakada Milenijna lewobrzeżna</t>
  </si>
  <si>
    <t>w ul. Milenijna nad tereny zielone i ul.Wejherowska</t>
  </si>
  <si>
    <t>162B</t>
  </si>
  <si>
    <t>Estakada Milenijna prawobrzeżna</t>
  </si>
  <si>
    <t>w ul. Milenijna nad ul.Osobowicką</t>
  </si>
  <si>
    <t>Estakda Gądowianka - wiadukt wschodni</t>
  </si>
  <si>
    <t>w ciagu ul. Na Ostatnim Groszu nad ul.Strzegomską i torami PKP</t>
  </si>
  <si>
    <t>163A</t>
  </si>
  <si>
    <t>Estakda Gądowianka - łącznica wschodnia</t>
  </si>
  <si>
    <t>połączenie estakady z ul.Strzegomską</t>
  </si>
  <si>
    <t>Estakda Gądowianka - wiadukt zachodni</t>
  </si>
  <si>
    <t>164A</t>
  </si>
  <si>
    <t>Estakda Gądowianka - łącznica zachodnia</t>
  </si>
  <si>
    <t>165A</t>
  </si>
  <si>
    <t>Estakada Klecińska zachodnia</t>
  </si>
  <si>
    <t>w ciągu ul. Klecińskiej nad torami PKP</t>
  </si>
  <si>
    <t>165B</t>
  </si>
  <si>
    <t>Estakada Klecińska wschodnia</t>
  </si>
  <si>
    <t>Przejście podziemne Rondo Reagana</t>
  </si>
  <si>
    <t>pl. Grunwaldzki</t>
  </si>
  <si>
    <t>167A</t>
  </si>
  <si>
    <t>Most Warszawski Główny</t>
  </si>
  <si>
    <t>w ciągu ul. Marcina Kromera nad rz. Odrą</t>
  </si>
  <si>
    <t>Wiadukt drogowy nad torami tramwajowymi</t>
  </si>
  <si>
    <t>w ciągu ul. Lotniczej</t>
  </si>
  <si>
    <t>171 A</t>
  </si>
  <si>
    <t xml:space="preserve">Wiadukt drogowy WD1 płn. </t>
  </si>
  <si>
    <t>w ciągu ul. Jana Nowaka Jeziorańskiego nad torami PKP</t>
  </si>
  <si>
    <t>171 B</t>
  </si>
  <si>
    <t>172 A</t>
  </si>
  <si>
    <t xml:space="preserve">Wiadukt drogowy WD2 płn. </t>
  </si>
  <si>
    <t xml:space="preserve">w ciągu ul. Jana Nowaka Jeziorańskiego nad ul. Pełczyńską </t>
  </si>
  <si>
    <t>172 B</t>
  </si>
  <si>
    <t xml:space="preserve">Wiadukt drogowy WD2 płd. </t>
  </si>
  <si>
    <t>173 A</t>
  </si>
  <si>
    <t xml:space="preserve">Wiadukt drogowy WD3 płn. </t>
  </si>
  <si>
    <t>w ciągu ul. Jana Nowaka Jeziorańskiego nad ul. Żmigrodzką</t>
  </si>
  <si>
    <t>173 B</t>
  </si>
  <si>
    <t xml:space="preserve">Wiadukt drogowy WD3 płd. </t>
  </si>
  <si>
    <t>Kładka pieszo - rowerowa</t>
  </si>
  <si>
    <t>nad ul. Na Ostatnim Groszu</t>
  </si>
  <si>
    <t>Przejście tunelowe pieszo - rowerowe PT1</t>
  </si>
  <si>
    <t>ul. Jana Nowaka-Jeziorańskiego przy Moście Milenijnym</t>
  </si>
  <si>
    <t>184</t>
  </si>
  <si>
    <t>wiadukt drogowy płn. WG4</t>
  </si>
  <si>
    <t>w ciągu ul. Lotniczej nad esplanadą Stadionu Miejskiego</t>
  </si>
  <si>
    <t>185</t>
  </si>
  <si>
    <t>wiadukt drogowy płd. WG4</t>
  </si>
  <si>
    <t>188</t>
  </si>
  <si>
    <t xml:space="preserve">wiadukt drogowy płn. </t>
  </si>
  <si>
    <t>w ciągu ul. Kosmonautów nad ul. Szczecińską</t>
  </si>
  <si>
    <t>189</t>
  </si>
  <si>
    <t xml:space="preserve">wiadukt drogowy płd. </t>
  </si>
  <si>
    <t>192</t>
  </si>
  <si>
    <t>Estakada Psarska</t>
  </si>
  <si>
    <t xml:space="preserve">w ciągu ul. Sułowskiej nad terenem zalewowym </t>
  </si>
  <si>
    <t>199</t>
  </si>
  <si>
    <t>most tramwajowy Maślicki</t>
  </si>
  <si>
    <t>w ciągu ul. Pilczyckiej</t>
  </si>
  <si>
    <t>203</t>
  </si>
  <si>
    <t>most Kaczorowkiego</t>
  </si>
  <si>
    <t>nad mostem Ratyńskim i rzeką Bystrzycą</t>
  </si>
  <si>
    <t>204</t>
  </si>
  <si>
    <t>wiadukt drogowy WD2</t>
  </si>
  <si>
    <t>nad linią kolejową i łącznikiem ul. Jerzmanowskiej</t>
  </si>
  <si>
    <t>207</t>
  </si>
  <si>
    <t>most Bardzki 1</t>
  </si>
  <si>
    <t>nad dopływem Brochówki</t>
  </si>
  <si>
    <t>209</t>
  </si>
  <si>
    <t>przejście dla zwierząt</t>
  </si>
  <si>
    <t>nad łącznikiem Długołęka</t>
  </si>
  <si>
    <t>PZ</t>
  </si>
  <si>
    <t>215</t>
  </si>
  <si>
    <t>Wiadukt</t>
  </si>
  <si>
    <t>w ciągu BŁD</t>
  </si>
  <si>
    <t>oddany do użytkowania w 01.2023</t>
  </si>
  <si>
    <t>rok budowy / remontu generalnego</t>
  </si>
  <si>
    <t>1910/1991</t>
  </si>
  <si>
    <t>1959/2003</t>
  </si>
  <si>
    <t>1885/1989</t>
  </si>
  <si>
    <t>1930/2023</t>
  </si>
  <si>
    <t>2006-2008</t>
  </si>
  <si>
    <t>1916/1997</t>
  </si>
  <si>
    <t>1897/1990/1998</t>
  </si>
  <si>
    <t>1971/2003</t>
  </si>
  <si>
    <t>1967/2004</t>
  </si>
  <si>
    <t>1975/2001</t>
  </si>
  <si>
    <t>1978/2001</t>
  </si>
  <si>
    <t>1987/1991</t>
  </si>
  <si>
    <t>2009/2010</t>
  </si>
  <si>
    <t>Całkowita ocena obiektu 
 2022</t>
  </si>
  <si>
    <t>1948/1997</t>
  </si>
  <si>
    <t>w trakcie remontu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</si>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</sst>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z_ł_-;\-* #,##0.00\ _z_ł_-;_-* &quot;-&quot;??\ _z_ł_-;_-@_-"/>
  </numFmts>
  <fonts count="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4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center"/>
    </xf>
    <xf numFmtId="0" fontId="2" fillId="0" borderId="0" xfId="0" applyFont="1" applyFill="1" applyBorder="1"/>
    <xf numFmtId="43" fontId="3" fillId="0" borderId="0" xfId="1" applyFont="1" applyFill="1" applyBorder="1"/>
    <xf numFmtId="0" fontId="6" fillId="0" borderId="0" xfId="0" applyFont="1" applyFill="1" applyBorder="1"/>
    <xf numFmtId="0" fontId="0" fillId="0" borderId="0" xfId="0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4" fontId="5" fillId="0" borderId="1" xfId="1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5" fillId="0" borderId="1" xfId="0" quotePrefix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11"/>
  <sheetViews>
    <sheetView tabSelected="1" zoomScale="70" zoomScaleNormal="70" workbookViewId="0">
      <selection activeCell="H30" sqref="H30"/>
    </sheetView>
  </sheetViews>
  <sheetFormatPr defaultColWidth="9" defaultRowHeight="14"/>
  <cols>
    <col min="1" max="1" width="4.83203125" style="6" customWidth="1"/>
    <col min="2" max="2" width="11.83203125" style="6" customWidth="1"/>
    <col min="3" max="3" width="29.33203125" style="6" customWidth="1"/>
    <col min="4" max="4" width="16.25" style="11" bestFit="1" customWidth="1"/>
    <col min="5" max="5" width="52.5" style="6" customWidth="1"/>
    <col min="6" max="6" width="9" style="6"/>
    <col min="7" max="7" width="13.58203125" style="6" customWidth="1"/>
    <col min="8" max="8" width="9.58203125" style="6" customWidth="1"/>
    <col min="9" max="10" width="9" style="6"/>
    <col min="11" max="11" width="10.5" style="6" customWidth="1"/>
    <col min="12" max="12" width="0" style="6" hidden="1" customWidth="1"/>
    <col min="13" max="16384" width="9" style="6"/>
  </cols>
  <sheetData>
    <row r="1" spans="1:12" ht="27.75" customHeight="1">
      <c r="B1" s="7"/>
      <c r="E1" s="8" t="s">
        <v>0</v>
      </c>
    </row>
    <row r="3" spans="1:12" ht="66" customHeight="1">
      <c r="A3" s="12" t="s">
        <v>1</v>
      </c>
      <c r="B3" s="13" t="s">
        <v>2</v>
      </c>
      <c r="C3" s="14" t="s">
        <v>3</v>
      </c>
      <c r="D3" s="14" t="s">
        <v>289</v>
      </c>
      <c r="E3" s="14" t="s">
        <v>4</v>
      </c>
      <c r="F3" s="14" t="s">
        <v>5</v>
      </c>
      <c r="G3" s="15" t="s">
        <v>6</v>
      </c>
      <c r="H3" s="14" t="s">
        <v>303</v>
      </c>
    </row>
    <row r="4" spans="1:12" ht="27.75" customHeight="1">
      <c r="A4" s="16">
        <v>1</v>
      </c>
      <c r="B4" s="17" t="s">
        <v>7</v>
      </c>
      <c r="C4" s="18" t="s">
        <v>8</v>
      </c>
      <c r="D4" s="19" t="s">
        <v>290</v>
      </c>
      <c r="E4" s="18" t="s">
        <v>9</v>
      </c>
      <c r="F4" s="19" t="s">
        <v>10</v>
      </c>
      <c r="G4" s="20">
        <v>114.4</v>
      </c>
      <c r="H4" s="21">
        <v>3</v>
      </c>
      <c r="L4" s="6" t="e">
        <f>ROUND(G4*#REF!,2)</f>
        <v>#REF!</v>
      </c>
    </row>
    <row r="5" spans="1:12" ht="27.75" customHeight="1">
      <c r="A5" s="16">
        <v>2</v>
      </c>
      <c r="B5" s="17" t="s">
        <v>11</v>
      </c>
      <c r="C5" s="22" t="s">
        <v>12</v>
      </c>
      <c r="D5" s="17" t="s">
        <v>291</v>
      </c>
      <c r="E5" s="22" t="s">
        <v>13</v>
      </c>
      <c r="F5" s="19" t="s">
        <v>10</v>
      </c>
      <c r="G5" s="20">
        <v>118.7</v>
      </c>
      <c r="H5" s="21">
        <v>3.94</v>
      </c>
      <c r="L5" s="6" t="e">
        <f>ROUND(G5*#REF!,2)</f>
        <v>#REF!</v>
      </c>
    </row>
    <row r="6" spans="1:12" ht="27.75" customHeight="1">
      <c r="A6" s="16">
        <v>3</v>
      </c>
      <c r="B6" s="17" t="s">
        <v>14</v>
      </c>
      <c r="C6" s="18" t="s">
        <v>15</v>
      </c>
      <c r="D6" s="19">
        <v>1892</v>
      </c>
      <c r="E6" s="18" t="s">
        <v>16</v>
      </c>
      <c r="F6" s="19" t="s">
        <v>10</v>
      </c>
      <c r="G6" s="20">
        <v>52.8</v>
      </c>
      <c r="H6" s="21">
        <v>4</v>
      </c>
      <c r="L6" s="6" t="e">
        <f>ROUND(G6*#REF!,2)</f>
        <v>#REF!</v>
      </c>
    </row>
    <row r="7" spans="1:12" ht="27.75" customHeight="1">
      <c r="A7" s="16">
        <v>7</v>
      </c>
      <c r="B7" s="17" t="s">
        <v>17</v>
      </c>
      <c r="C7" s="18" t="s">
        <v>18</v>
      </c>
      <c r="D7" s="19" t="s">
        <v>292</v>
      </c>
      <c r="E7" s="18" t="s">
        <v>19</v>
      </c>
      <c r="F7" s="19" t="s">
        <v>10</v>
      </c>
      <c r="G7" s="23">
        <v>79.5</v>
      </c>
      <c r="H7" s="21">
        <v>3</v>
      </c>
      <c r="L7" s="6" t="e">
        <f>ROUND(G7*#REF!,2)</f>
        <v>#REF!</v>
      </c>
    </row>
    <row r="8" spans="1:12" ht="27.75" customHeight="1">
      <c r="A8" s="16">
        <v>8</v>
      </c>
      <c r="B8" s="17" t="s">
        <v>20</v>
      </c>
      <c r="C8" s="18" t="s">
        <v>21</v>
      </c>
      <c r="D8" s="19">
        <v>1985</v>
      </c>
      <c r="E8" s="18" t="s">
        <v>19</v>
      </c>
      <c r="F8" s="19" t="s">
        <v>10</v>
      </c>
      <c r="G8" s="23">
        <v>52.8</v>
      </c>
      <c r="H8" s="21">
        <v>3</v>
      </c>
      <c r="L8" s="6" t="e">
        <f>ROUND(G8*#REF!,2)</f>
        <v>#REF!</v>
      </c>
    </row>
    <row r="9" spans="1:12" ht="27.75" customHeight="1">
      <c r="A9" s="16">
        <v>9</v>
      </c>
      <c r="B9" s="17" t="s">
        <v>22</v>
      </c>
      <c r="C9" s="18" t="s">
        <v>23</v>
      </c>
      <c r="D9" s="19" t="s">
        <v>293</v>
      </c>
      <c r="E9" s="18" t="s">
        <v>24</v>
      </c>
      <c r="F9" s="19" t="s">
        <v>10</v>
      </c>
      <c r="G9" s="20">
        <v>84.8</v>
      </c>
      <c r="H9" s="28" t="s">
        <v>306</v>
      </c>
      <c r="I9" s="6" t="s">
        <v>25</v>
      </c>
      <c r="L9" s="6" t="e">
        <f>ROUND(G9*#REF!,2)</f>
        <v>#REF!</v>
      </c>
    </row>
    <row r="10" spans="1:12" ht="27.75" customHeight="1">
      <c r="A10" s="16">
        <v>11</v>
      </c>
      <c r="B10" s="17" t="s">
        <v>26</v>
      </c>
      <c r="C10" s="18" t="s">
        <v>27</v>
      </c>
      <c r="D10" s="19" t="s">
        <v>293</v>
      </c>
      <c r="E10" s="18" t="s">
        <v>28</v>
      </c>
      <c r="F10" s="19" t="s">
        <v>10</v>
      </c>
      <c r="G10" s="20">
        <v>86</v>
      </c>
      <c r="H10" s="28" t="s">
        <v>306</v>
      </c>
      <c r="I10" s="6" t="s">
        <v>25</v>
      </c>
      <c r="L10" s="6" t="e">
        <f>ROUND(G10*#REF!,2)</f>
        <v>#REF!</v>
      </c>
    </row>
    <row r="11" spans="1:12" ht="27.75" customHeight="1">
      <c r="A11" s="16">
        <v>12</v>
      </c>
      <c r="B11" s="17" t="s">
        <v>29</v>
      </c>
      <c r="C11" s="24" t="s">
        <v>30</v>
      </c>
      <c r="D11" s="19">
        <v>1876</v>
      </c>
      <c r="E11" s="24" t="s">
        <v>31</v>
      </c>
      <c r="F11" s="19" t="s">
        <v>10</v>
      </c>
      <c r="G11" s="20">
        <v>62</v>
      </c>
      <c r="H11" s="21">
        <v>3</v>
      </c>
      <c r="L11" s="6" t="e">
        <f>ROUND(G11*#REF!,2)</f>
        <v>#REF!</v>
      </c>
    </row>
    <row r="12" spans="1:12" ht="27.75" customHeight="1">
      <c r="A12" s="16">
        <v>13</v>
      </c>
      <c r="B12" s="17" t="s">
        <v>32</v>
      </c>
      <c r="C12" s="24" t="s">
        <v>33</v>
      </c>
      <c r="D12" s="19">
        <v>1890</v>
      </c>
      <c r="E12" s="24" t="s">
        <v>34</v>
      </c>
      <c r="F12" s="19" t="s">
        <v>10</v>
      </c>
      <c r="G12" s="20">
        <v>97.8</v>
      </c>
      <c r="H12" s="21">
        <v>2</v>
      </c>
      <c r="L12" s="6" t="e">
        <f>ROUND(G12*#REF!,2)</f>
        <v>#REF!</v>
      </c>
    </row>
    <row r="13" spans="1:12" ht="27.75" customHeight="1">
      <c r="A13" s="16">
        <v>15</v>
      </c>
      <c r="B13" s="17" t="s">
        <v>35</v>
      </c>
      <c r="C13" s="18" t="s">
        <v>36</v>
      </c>
      <c r="D13" s="19">
        <v>1897</v>
      </c>
      <c r="E13" s="18" t="s">
        <v>37</v>
      </c>
      <c r="F13" s="19" t="s">
        <v>10</v>
      </c>
      <c r="G13" s="23">
        <v>62</v>
      </c>
      <c r="H13" s="28" t="s">
        <v>306</v>
      </c>
      <c r="I13" s="6" t="s">
        <v>305</v>
      </c>
      <c r="L13" s="6" t="e">
        <f>ROUND(G13*#REF!,2)</f>
        <v>#REF!</v>
      </c>
    </row>
    <row r="14" spans="1:12" ht="27.75" customHeight="1">
      <c r="A14" s="16">
        <v>16</v>
      </c>
      <c r="B14" s="17" t="s">
        <v>39</v>
      </c>
      <c r="C14" s="18" t="s">
        <v>40</v>
      </c>
      <c r="D14" s="19">
        <v>1934</v>
      </c>
      <c r="E14" s="18" t="s">
        <v>41</v>
      </c>
      <c r="F14" s="19" t="s">
        <v>10</v>
      </c>
      <c r="G14" s="23">
        <v>67.733999999999995</v>
      </c>
      <c r="H14" s="21">
        <v>4</v>
      </c>
      <c r="L14" s="6" t="e">
        <f>ROUND(G14*#REF!,2)</f>
        <v>#REF!</v>
      </c>
    </row>
    <row r="15" spans="1:12" ht="27.75" customHeight="1">
      <c r="A15" s="16">
        <v>17</v>
      </c>
      <c r="B15" s="17" t="s">
        <v>42</v>
      </c>
      <c r="C15" s="18" t="s">
        <v>43</v>
      </c>
      <c r="D15" s="19" t="s">
        <v>294</v>
      </c>
      <c r="E15" s="18" t="s">
        <v>44</v>
      </c>
      <c r="F15" s="19" t="s">
        <v>45</v>
      </c>
      <c r="G15" s="23">
        <v>66.760000000000005</v>
      </c>
      <c r="H15" s="21">
        <v>4</v>
      </c>
      <c r="L15" s="6" t="e">
        <f>ROUND(G15*#REF!,2)</f>
        <v>#REF!</v>
      </c>
    </row>
    <row r="16" spans="1:12" ht="27.75" customHeight="1">
      <c r="A16" s="16">
        <v>18</v>
      </c>
      <c r="B16" s="17" t="s">
        <v>46</v>
      </c>
      <c r="C16" s="18" t="s">
        <v>47</v>
      </c>
      <c r="D16" s="19" t="s">
        <v>294</v>
      </c>
      <c r="E16" s="18" t="s">
        <v>48</v>
      </c>
      <c r="F16" s="19" t="s">
        <v>45</v>
      </c>
      <c r="G16" s="23">
        <v>66.760000000000005</v>
      </c>
      <c r="H16" s="21">
        <v>3.8</v>
      </c>
      <c r="L16" s="6" t="e">
        <f>ROUND(G16*#REF!,2)</f>
        <v>#REF!</v>
      </c>
    </row>
    <row r="17" spans="1:12" ht="27.75" customHeight="1">
      <c r="A17" s="16">
        <v>20</v>
      </c>
      <c r="B17" s="17" t="s">
        <v>49</v>
      </c>
      <c r="C17" s="18" t="s">
        <v>50</v>
      </c>
      <c r="D17" s="19">
        <v>1930</v>
      </c>
      <c r="E17" s="18" t="s">
        <v>51</v>
      </c>
      <c r="F17" s="19" t="s">
        <v>10</v>
      </c>
      <c r="G17" s="23">
        <v>134.69999999999999</v>
      </c>
      <c r="H17" s="21">
        <v>2</v>
      </c>
      <c r="L17" s="6" t="e">
        <f>ROUND(G17*#REF!,2)</f>
        <v>#REF!</v>
      </c>
    </row>
    <row r="18" spans="1:12" ht="27.75" customHeight="1">
      <c r="A18" s="16">
        <v>22</v>
      </c>
      <c r="B18" s="17" t="s">
        <v>53</v>
      </c>
      <c r="C18" s="18" t="s">
        <v>54</v>
      </c>
      <c r="D18" s="19" t="s">
        <v>295</v>
      </c>
      <c r="E18" s="18" t="s">
        <v>52</v>
      </c>
      <c r="F18" s="19" t="s">
        <v>10</v>
      </c>
      <c r="G18" s="20">
        <v>60.49</v>
      </c>
      <c r="H18" s="21">
        <v>4</v>
      </c>
      <c r="L18" s="6" t="e">
        <f>ROUND(G18*#REF!,2)</f>
        <v>#REF!</v>
      </c>
    </row>
    <row r="19" spans="1:12" ht="27.75" customHeight="1">
      <c r="A19" s="16">
        <v>23</v>
      </c>
      <c r="B19" s="17" t="s">
        <v>55</v>
      </c>
      <c r="C19" s="18" t="s">
        <v>56</v>
      </c>
      <c r="D19" s="19">
        <v>1916</v>
      </c>
      <c r="E19" s="18" t="s">
        <v>57</v>
      </c>
      <c r="F19" s="19" t="s">
        <v>10</v>
      </c>
      <c r="G19" s="20">
        <v>182.27</v>
      </c>
      <c r="H19" s="21">
        <v>3</v>
      </c>
      <c r="L19" s="6" t="e">
        <f>ROUND(G19*#REF!,2)</f>
        <v>#REF!</v>
      </c>
    </row>
    <row r="20" spans="1:12" ht="27.75" customHeight="1">
      <c r="A20" s="16">
        <v>24</v>
      </c>
      <c r="B20" s="17" t="s">
        <v>58</v>
      </c>
      <c r="C20" s="18" t="s">
        <v>59</v>
      </c>
      <c r="D20" s="19">
        <v>1916</v>
      </c>
      <c r="E20" s="18" t="s">
        <v>57</v>
      </c>
      <c r="F20" s="19" t="s">
        <v>10</v>
      </c>
      <c r="G20" s="20">
        <v>58</v>
      </c>
      <c r="H20" s="21">
        <v>3</v>
      </c>
      <c r="L20" s="6" t="e">
        <f>ROUND(G20*#REF!,2)</f>
        <v>#REF!</v>
      </c>
    </row>
    <row r="21" spans="1:12" ht="27.75" customHeight="1">
      <c r="A21" s="16">
        <v>26</v>
      </c>
      <c r="B21" s="17" t="s">
        <v>60</v>
      </c>
      <c r="C21" s="18" t="s">
        <v>61</v>
      </c>
      <c r="D21" s="19">
        <v>1916</v>
      </c>
      <c r="E21" s="18" t="s">
        <v>62</v>
      </c>
      <c r="F21" s="19" t="s">
        <v>10</v>
      </c>
      <c r="G21" s="20">
        <v>218.5</v>
      </c>
      <c r="H21" s="21">
        <v>2</v>
      </c>
      <c r="L21" s="6" t="e">
        <f>ROUND(G21*#REF!,2)</f>
        <v>#REF!</v>
      </c>
    </row>
    <row r="22" spans="1:12" ht="27.75" customHeight="1">
      <c r="A22" s="16">
        <v>28</v>
      </c>
      <c r="B22" s="17" t="s">
        <v>63</v>
      </c>
      <c r="C22" s="18" t="s">
        <v>64</v>
      </c>
      <c r="D22" s="19" t="s">
        <v>296</v>
      </c>
      <c r="E22" s="18" t="s">
        <v>65</v>
      </c>
      <c r="F22" s="19" t="s">
        <v>10</v>
      </c>
      <c r="G22" s="23">
        <v>242.5</v>
      </c>
      <c r="H22" s="21">
        <v>2.5</v>
      </c>
      <c r="L22" s="6" t="e">
        <f>ROUND(G22*#REF!,2)</f>
        <v>#REF!</v>
      </c>
    </row>
    <row r="23" spans="1:12" ht="27.75" customHeight="1">
      <c r="A23" s="16">
        <v>30</v>
      </c>
      <c r="B23" s="17" t="s">
        <v>66</v>
      </c>
      <c r="C23" s="18" t="s">
        <v>67</v>
      </c>
      <c r="D23" s="19">
        <v>2017</v>
      </c>
      <c r="E23" s="18" t="s">
        <v>68</v>
      </c>
      <c r="F23" s="19" t="s">
        <v>10</v>
      </c>
      <c r="G23" s="20">
        <v>96.4</v>
      </c>
      <c r="H23" s="21">
        <v>4</v>
      </c>
      <c r="L23" s="6" t="e">
        <f>ROUND(G23*#REF!,2)</f>
        <v>#REF!</v>
      </c>
    </row>
    <row r="24" spans="1:12" ht="27.75" customHeight="1">
      <c r="A24" s="16">
        <v>31</v>
      </c>
      <c r="B24" s="17" t="s">
        <v>69</v>
      </c>
      <c r="C24" s="18" t="s">
        <v>70</v>
      </c>
      <c r="D24" s="19">
        <v>2017</v>
      </c>
      <c r="E24" s="25" t="s">
        <v>71</v>
      </c>
      <c r="F24" s="19" t="s">
        <v>10</v>
      </c>
      <c r="G24" s="20">
        <v>132.69999999999999</v>
      </c>
      <c r="H24" s="21">
        <v>4</v>
      </c>
      <c r="L24" s="6" t="e">
        <f>ROUND(G24*#REF!,2)</f>
        <v>#REF!</v>
      </c>
    </row>
    <row r="25" spans="1:12" ht="27.75" customHeight="1">
      <c r="A25" s="16">
        <v>32</v>
      </c>
      <c r="B25" s="17" t="s">
        <v>72</v>
      </c>
      <c r="C25" s="18" t="s">
        <v>73</v>
      </c>
      <c r="D25" s="19">
        <v>2017</v>
      </c>
      <c r="E25" s="24" t="s">
        <v>71</v>
      </c>
      <c r="F25" s="17" t="s">
        <v>10</v>
      </c>
      <c r="G25" s="20">
        <v>132.69999999999999</v>
      </c>
      <c r="H25" s="21">
        <v>4</v>
      </c>
      <c r="L25" s="6" t="e">
        <f>ROUND(G25*#REF!,2)</f>
        <v>#REF!</v>
      </c>
    </row>
    <row r="26" spans="1:12" ht="27.75" customHeight="1">
      <c r="A26" s="16">
        <v>39</v>
      </c>
      <c r="B26" s="17" t="s">
        <v>75</v>
      </c>
      <c r="C26" s="18" t="s">
        <v>76</v>
      </c>
      <c r="D26" s="19">
        <v>1994</v>
      </c>
      <c r="E26" s="18" t="s">
        <v>77</v>
      </c>
      <c r="F26" s="19" t="s">
        <v>45</v>
      </c>
      <c r="G26" s="23">
        <v>52</v>
      </c>
      <c r="H26" s="21">
        <v>4</v>
      </c>
      <c r="L26" s="6" t="e">
        <f>ROUND(G26*#REF!,2)</f>
        <v>#REF!</v>
      </c>
    </row>
    <row r="27" spans="1:12" ht="27.75" customHeight="1">
      <c r="A27" s="16">
        <v>40</v>
      </c>
      <c r="B27" s="17" t="s">
        <v>78</v>
      </c>
      <c r="C27" s="24" t="s">
        <v>79</v>
      </c>
      <c r="D27" s="19">
        <v>1883</v>
      </c>
      <c r="E27" s="24" t="s">
        <v>80</v>
      </c>
      <c r="F27" s="17" t="s">
        <v>10</v>
      </c>
      <c r="G27" s="20">
        <v>56.6</v>
      </c>
      <c r="H27" s="21">
        <v>3</v>
      </c>
      <c r="L27" s="6" t="e">
        <f>ROUND(G27*#REF!,2)</f>
        <v>#REF!</v>
      </c>
    </row>
    <row r="28" spans="1:12" ht="27.75" customHeight="1">
      <c r="A28" s="16">
        <v>50</v>
      </c>
      <c r="B28" s="17" t="s">
        <v>81</v>
      </c>
      <c r="C28" s="18" t="s">
        <v>82</v>
      </c>
      <c r="D28" s="19" t="s">
        <v>297</v>
      </c>
      <c r="E28" s="18" t="s">
        <v>83</v>
      </c>
      <c r="F28" s="19" t="s">
        <v>10</v>
      </c>
      <c r="G28" s="23">
        <v>56</v>
      </c>
      <c r="H28" s="21">
        <v>2</v>
      </c>
      <c r="L28" s="6" t="e">
        <f>ROUND(G28*#REF!,2)</f>
        <v>#REF!</v>
      </c>
    </row>
    <row r="29" spans="1:12" ht="27.75" customHeight="1">
      <c r="A29" s="16">
        <v>51</v>
      </c>
      <c r="B29" s="17" t="s">
        <v>84</v>
      </c>
      <c r="C29" s="18" t="s">
        <v>85</v>
      </c>
      <c r="D29" s="19">
        <v>1999</v>
      </c>
      <c r="E29" s="18" t="s">
        <v>86</v>
      </c>
      <c r="F29" s="19" t="s">
        <v>45</v>
      </c>
      <c r="G29" s="20">
        <v>67.72</v>
      </c>
      <c r="H29" s="21">
        <v>4</v>
      </c>
      <c r="L29" s="6" t="e">
        <f>ROUND(G29*#REF!,2)</f>
        <v>#REF!</v>
      </c>
    </row>
    <row r="30" spans="1:12" ht="27.75" customHeight="1">
      <c r="A30" s="16">
        <v>52</v>
      </c>
      <c r="B30" s="17" t="s">
        <v>87</v>
      </c>
      <c r="C30" s="18" t="s">
        <v>88</v>
      </c>
      <c r="D30" s="19" t="s">
        <v>304</v>
      </c>
      <c r="E30" s="18" t="s">
        <v>89</v>
      </c>
      <c r="F30" s="19" t="s">
        <v>10</v>
      </c>
      <c r="G30" s="23">
        <v>50.8</v>
      </c>
      <c r="H30" s="21">
        <v>2</v>
      </c>
      <c r="L30" s="6" t="e">
        <f>ROUND(G30*#REF!,2)</f>
        <v>#REF!</v>
      </c>
    </row>
    <row r="31" spans="1:12" ht="27.75" customHeight="1">
      <c r="A31" s="16">
        <v>55</v>
      </c>
      <c r="B31" s="17" t="s">
        <v>90</v>
      </c>
      <c r="C31" s="18" t="s">
        <v>91</v>
      </c>
      <c r="D31" s="19" t="s">
        <v>298</v>
      </c>
      <c r="E31" s="18" t="s">
        <v>92</v>
      </c>
      <c r="F31" s="19" t="s">
        <v>10</v>
      </c>
      <c r="G31" s="23">
        <v>54</v>
      </c>
      <c r="H31" s="21">
        <v>4.3099999999999996</v>
      </c>
      <c r="L31" s="6" t="e">
        <f>ROUND(G31*#REF!,2)</f>
        <v>#REF!</v>
      </c>
    </row>
    <row r="32" spans="1:12" ht="27.75" customHeight="1">
      <c r="A32" s="16">
        <v>65</v>
      </c>
      <c r="B32" s="17" t="s">
        <v>93</v>
      </c>
      <c r="C32" s="24" t="s">
        <v>94</v>
      </c>
      <c r="D32" s="19">
        <v>2016</v>
      </c>
      <c r="E32" s="24" t="s">
        <v>95</v>
      </c>
      <c r="F32" s="17" t="s">
        <v>38</v>
      </c>
      <c r="G32" s="20">
        <v>51.05</v>
      </c>
      <c r="H32" s="21">
        <v>4</v>
      </c>
      <c r="L32" s="6" t="e">
        <f>ROUND(G32*#REF!,2)</f>
        <v>#REF!</v>
      </c>
    </row>
    <row r="33" spans="1:12" ht="27.75" customHeight="1">
      <c r="A33" s="16">
        <v>82</v>
      </c>
      <c r="B33" s="17" t="s">
        <v>96</v>
      </c>
      <c r="C33" s="18" t="s">
        <v>97</v>
      </c>
      <c r="D33" s="19">
        <v>1928</v>
      </c>
      <c r="E33" s="18" t="s">
        <v>98</v>
      </c>
      <c r="F33" s="19" t="s">
        <v>45</v>
      </c>
      <c r="G33" s="20">
        <v>108.7</v>
      </c>
      <c r="H33" s="21">
        <v>5</v>
      </c>
      <c r="L33" s="6" t="e">
        <f>ROUND(G33*#REF!,2)</f>
        <v>#REF!</v>
      </c>
    </row>
    <row r="34" spans="1:12" ht="27.75" customHeight="1">
      <c r="A34" s="16">
        <v>91</v>
      </c>
      <c r="B34" s="17" t="s">
        <v>99</v>
      </c>
      <c r="C34" s="18" t="s">
        <v>100</v>
      </c>
      <c r="D34" s="19">
        <v>1938</v>
      </c>
      <c r="E34" s="18" t="s">
        <v>101</v>
      </c>
      <c r="F34" s="19" t="s">
        <v>45</v>
      </c>
      <c r="G34" s="23">
        <v>59.9</v>
      </c>
      <c r="H34" s="21">
        <v>3</v>
      </c>
      <c r="L34" s="6" t="e">
        <f>ROUND(G34*#REF!,2)</f>
        <v>#REF!</v>
      </c>
    </row>
    <row r="35" spans="1:12" ht="27.75" customHeight="1">
      <c r="A35" s="16">
        <v>93</v>
      </c>
      <c r="B35" s="17" t="s">
        <v>102</v>
      </c>
      <c r="C35" s="24" t="s">
        <v>103</v>
      </c>
      <c r="D35" s="19">
        <v>2000</v>
      </c>
      <c r="E35" s="24" t="s">
        <v>104</v>
      </c>
      <c r="F35" s="17" t="s">
        <v>10</v>
      </c>
      <c r="G35" s="26">
        <v>54</v>
      </c>
      <c r="H35" s="21">
        <v>4.53</v>
      </c>
      <c r="L35" s="6" t="e">
        <f>ROUND(G35*#REF!,2)</f>
        <v>#REF!</v>
      </c>
    </row>
    <row r="36" spans="1:12" ht="27.75" customHeight="1">
      <c r="A36" s="16">
        <v>103</v>
      </c>
      <c r="B36" s="17" t="s">
        <v>105</v>
      </c>
      <c r="C36" s="24" t="s">
        <v>106</v>
      </c>
      <c r="D36" s="19">
        <v>1926</v>
      </c>
      <c r="E36" s="24" t="s">
        <v>107</v>
      </c>
      <c r="F36" s="17" t="s">
        <v>45</v>
      </c>
      <c r="G36" s="20">
        <v>69.2</v>
      </c>
      <c r="H36" s="21">
        <v>3</v>
      </c>
      <c r="L36" s="6" t="e">
        <f>ROUND(G36*#REF!,2)</f>
        <v>#REF!</v>
      </c>
    </row>
    <row r="37" spans="1:12" ht="27.75" customHeight="1">
      <c r="A37" s="16">
        <v>104</v>
      </c>
      <c r="B37" s="17" t="s">
        <v>108</v>
      </c>
      <c r="C37" s="24" t="s">
        <v>109</v>
      </c>
      <c r="D37" s="19">
        <v>1926</v>
      </c>
      <c r="E37" s="24" t="s">
        <v>107</v>
      </c>
      <c r="F37" s="17" t="s">
        <v>45</v>
      </c>
      <c r="G37" s="20">
        <v>69.2</v>
      </c>
      <c r="H37" s="21">
        <v>3</v>
      </c>
      <c r="L37" s="6" t="e">
        <f>ROUND(G37*#REF!,2)</f>
        <v>#REF!</v>
      </c>
    </row>
    <row r="38" spans="1:12" ht="27.75" customHeight="1">
      <c r="A38" s="16">
        <v>106</v>
      </c>
      <c r="B38" s="17" t="s">
        <v>110</v>
      </c>
      <c r="C38" s="18" t="s">
        <v>111</v>
      </c>
      <c r="D38" s="19">
        <v>2018</v>
      </c>
      <c r="E38" s="18" t="s">
        <v>112</v>
      </c>
      <c r="F38" s="19" t="s">
        <v>10</v>
      </c>
      <c r="G38" s="20">
        <v>55.5</v>
      </c>
      <c r="H38" s="21">
        <v>4</v>
      </c>
      <c r="L38" s="6" t="e">
        <f>ROUND(G38*#REF!,2)</f>
        <v>#REF!</v>
      </c>
    </row>
    <row r="39" spans="1:12" ht="27.75" customHeight="1">
      <c r="A39" s="16">
        <v>107</v>
      </c>
      <c r="B39" s="17">
        <v>102</v>
      </c>
      <c r="C39" s="18" t="s">
        <v>113</v>
      </c>
      <c r="D39" s="19">
        <v>1985</v>
      </c>
      <c r="E39" s="18" t="s">
        <v>101</v>
      </c>
      <c r="F39" s="19" t="s">
        <v>45</v>
      </c>
      <c r="G39" s="23">
        <v>125.855</v>
      </c>
      <c r="H39" s="21">
        <v>3</v>
      </c>
      <c r="L39" s="6" t="e">
        <f>ROUND(G39*#REF!,2)</f>
        <v>#REF!</v>
      </c>
    </row>
    <row r="40" spans="1:12" ht="27.75" customHeight="1">
      <c r="A40" s="16">
        <v>114</v>
      </c>
      <c r="B40" s="17" t="s">
        <v>114</v>
      </c>
      <c r="C40" s="24" t="s">
        <v>115</v>
      </c>
      <c r="D40" s="19">
        <v>2016</v>
      </c>
      <c r="E40" s="24" t="s">
        <v>116</v>
      </c>
      <c r="F40" s="19" t="s">
        <v>117</v>
      </c>
      <c r="G40" s="23">
        <v>91.76</v>
      </c>
      <c r="H40" s="21">
        <v>4</v>
      </c>
      <c r="L40" s="6" t="e">
        <f>ROUND(G40*#REF!,2)</f>
        <v>#REF!</v>
      </c>
    </row>
    <row r="41" spans="1:12" ht="27.75" customHeight="1">
      <c r="A41" s="16">
        <v>117</v>
      </c>
      <c r="B41" s="17">
        <v>110</v>
      </c>
      <c r="C41" s="18" t="s">
        <v>118</v>
      </c>
      <c r="D41" s="19">
        <v>1975</v>
      </c>
      <c r="E41" s="18" t="s">
        <v>119</v>
      </c>
      <c r="F41" s="19" t="s">
        <v>45</v>
      </c>
      <c r="G41" s="20">
        <v>52.52</v>
      </c>
      <c r="H41" s="21">
        <v>4</v>
      </c>
      <c r="L41" s="6" t="e">
        <f>ROUND(G41*#REF!,2)</f>
        <v>#REF!</v>
      </c>
    </row>
    <row r="42" spans="1:12" ht="27.75" customHeight="1">
      <c r="A42" s="16">
        <v>118</v>
      </c>
      <c r="B42" s="17">
        <v>111</v>
      </c>
      <c r="C42" s="18" t="s">
        <v>120</v>
      </c>
      <c r="D42" s="19">
        <v>1975</v>
      </c>
      <c r="E42" s="18" t="s">
        <v>121</v>
      </c>
      <c r="F42" s="19" t="s">
        <v>45</v>
      </c>
      <c r="G42" s="20">
        <v>298.89999999999998</v>
      </c>
      <c r="H42" s="21">
        <v>4</v>
      </c>
      <c r="L42" s="6" t="e">
        <f>ROUND(G42*#REF!,2)</f>
        <v>#REF!</v>
      </c>
    </row>
    <row r="43" spans="1:12" ht="27.75" customHeight="1">
      <c r="A43" s="16">
        <v>119</v>
      </c>
      <c r="B43" s="17">
        <v>112</v>
      </c>
      <c r="C43" s="18" t="s">
        <v>122</v>
      </c>
      <c r="D43" s="19" t="s">
        <v>299</v>
      </c>
      <c r="E43" s="18" t="s">
        <v>123</v>
      </c>
      <c r="F43" s="19" t="s">
        <v>38</v>
      </c>
      <c r="G43" s="23">
        <v>188.15</v>
      </c>
      <c r="H43" s="21">
        <v>4</v>
      </c>
      <c r="L43" s="6" t="e">
        <f>ROUND(G43*#REF!,2)</f>
        <v>#REF!</v>
      </c>
    </row>
    <row r="44" spans="1:12" ht="27.75" customHeight="1">
      <c r="A44" s="16">
        <v>120</v>
      </c>
      <c r="B44" s="27">
        <v>113</v>
      </c>
      <c r="C44" s="18" t="s">
        <v>124</v>
      </c>
      <c r="D44" s="19">
        <v>1975</v>
      </c>
      <c r="E44" s="18" t="s">
        <v>125</v>
      </c>
      <c r="F44" s="17" t="s">
        <v>74</v>
      </c>
      <c r="G44" s="20">
        <v>61.6</v>
      </c>
      <c r="H44" s="21">
        <v>5</v>
      </c>
      <c r="L44" s="6" t="e">
        <f>ROUND(G44*#REF!,2)</f>
        <v>#REF!</v>
      </c>
    </row>
    <row r="45" spans="1:12" ht="27.75" customHeight="1">
      <c r="A45" s="16">
        <v>121</v>
      </c>
      <c r="B45" s="27" t="s">
        <v>126</v>
      </c>
      <c r="C45" s="18" t="s">
        <v>127</v>
      </c>
      <c r="D45" s="19">
        <v>1978</v>
      </c>
      <c r="E45" s="18" t="s">
        <v>128</v>
      </c>
      <c r="F45" s="17" t="s">
        <v>38</v>
      </c>
      <c r="G45" s="23">
        <v>106.2</v>
      </c>
      <c r="H45" s="21">
        <v>4.38</v>
      </c>
      <c r="L45" s="6" t="e">
        <f>ROUND(G45*#REF!,2)</f>
        <v>#REF!</v>
      </c>
    </row>
    <row r="46" spans="1:12" ht="27.75" customHeight="1">
      <c r="A46" s="16">
        <v>122</v>
      </c>
      <c r="B46" s="17" t="s">
        <v>129</v>
      </c>
      <c r="C46" s="18" t="s">
        <v>130</v>
      </c>
      <c r="D46" s="19">
        <v>2010</v>
      </c>
      <c r="E46" s="18" t="s">
        <v>131</v>
      </c>
      <c r="F46" s="19" t="s">
        <v>38</v>
      </c>
      <c r="G46" s="23">
        <v>72</v>
      </c>
      <c r="H46" s="21">
        <v>4</v>
      </c>
      <c r="L46" s="6" t="e">
        <f>ROUND(G46*#REF!,2)</f>
        <v>#REF!</v>
      </c>
    </row>
    <row r="47" spans="1:12" ht="27.75" customHeight="1">
      <c r="A47" s="16">
        <v>123</v>
      </c>
      <c r="B47" s="17" t="s">
        <v>132</v>
      </c>
      <c r="C47" s="18" t="s">
        <v>133</v>
      </c>
      <c r="D47" s="19">
        <v>2020</v>
      </c>
      <c r="E47" s="18" t="s">
        <v>134</v>
      </c>
      <c r="F47" s="19" t="s">
        <v>45</v>
      </c>
      <c r="G47" s="20">
        <v>366.45</v>
      </c>
      <c r="H47" s="21">
        <v>4</v>
      </c>
      <c r="L47" s="6" t="e">
        <f>ROUND(G47*#REF!,2)</f>
        <v>#REF!</v>
      </c>
    </row>
    <row r="48" spans="1:12" ht="27.75" customHeight="1">
      <c r="A48" s="16">
        <v>130</v>
      </c>
      <c r="B48" s="17" t="s">
        <v>136</v>
      </c>
      <c r="C48" s="24" t="s">
        <v>137</v>
      </c>
      <c r="D48" s="19">
        <v>1983</v>
      </c>
      <c r="E48" s="24" t="s">
        <v>138</v>
      </c>
      <c r="F48" s="17" t="s">
        <v>139</v>
      </c>
      <c r="G48" s="26">
        <v>338.25</v>
      </c>
      <c r="H48" s="21">
        <v>3</v>
      </c>
      <c r="L48" s="6" t="e">
        <f>ROUND(G48*#REF!,2)</f>
        <v>#REF!</v>
      </c>
    </row>
    <row r="49" spans="1:12" ht="27.75" customHeight="1">
      <c r="A49" s="16">
        <v>131</v>
      </c>
      <c r="B49" s="17" t="s">
        <v>140</v>
      </c>
      <c r="C49" s="24" t="s">
        <v>141</v>
      </c>
      <c r="D49" s="19">
        <v>1983</v>
      </c>
      <c r="E49" s="24" t="s">
        <v>138</v>
      </c>
      <c r="F49" s="17" t="s">
        <v>139</v>
      </c>
      <c r="G49" s="26">
        <v>338.25</v>
      </c>
      <c r="H49" s="21">
        <v>3</v>
      </c>
      <c r="L49" s="6" t="e">
        <f>ROUND(G49*#REF!,2)</f>
        <v>#REF!</v>
      </c>
    </row>
    <row r="50" spans="1:12" ht="27.75" customHeight="1">
      <c r="A50" s="16">
        <v>132</v>
      </c>
      <c r="B50" s="17" t="s">
        <v>142</v>
      </c>
      <c r="C50" s="24" t="s">
        <v>143</v>
      </c>
      <c r="D50" s="19">
        <v>1978</v>
      </c>
      <c r="E50" s="24" t="s">
        <v>144</v>
      </c>
      <c r="F50" s="17" t="s">
        <v>117</v>
      </c>
      <c r="G50" s="20">
        <v>287</v>
      </c>
      <c r="H50" s="21">
        <v>5</v>
      </c>
      <c r="L50" s="6" t="e">
        <f>ROUND(G50*#REF!,2)</f>
        <v>#REF!</v>
      </c>
    </row>
    <row r="51" spans="1:12" ht="27.75" customHeight="1">
      <c r="A51" s="16">
        <v>133</v>
      </c>
      <c r="B51" s="17" t="s">
        <v>145</v>
      </c>
      <c r="C51" s="24" t="s">
        <v>146</v>
      </c>
      <c r="D51" s="19">
        <v>1978</v>
      </c>
      <c r="E51" s="24" t="s">
        <v>144</v>
      </c>
      <c r="F51" s="17" t="s">
        <v>74</v>
      </c>
      <c r="G51" s="20">
        <v>70</v>
      </c>
      <c r="H51" s="21">
        <v>3.5</v>
      </c>
      <c r="L51" s="6" t="e">
        <f>ROUND(G51*#REF!,2)</f>
        <v>#REF!</v>
      </c>
    </row>
    <row r="52" spans="1:12" ht="27.75" customHeight="1">
      <c r="A52" s="16">
        <v>134</v>
      </c>
      <c r="B52" s="17" t="s">
        <v>147</v>
      </c>
      <c r="C52" s="18" t="s">
        <v>148</v>
      </c>
      <c r="D52" s="19" t="s">
        <v>300</v>
      </c>
      <c r="E52" s="24" t="s">
        <v>149</v>
      </c>
      <c r="F52" s="17" t="s">
        <v>74</v>
      </c>
      <c r="G52" s="26">
        <v>90</v>
      </c>
      <c r="H52" s="21">
        <v>3</v>
      </c>
      <c r="L52" s="6" t="e">
        <f>ROUND(G52*#REF!,2)</f>
        <v>#REF!</v>
      </c>
    </row>
    <row r="53" spans="1:12" ht="27.75" customHeight="1">
      <c r="A53" s="16">
        <v>135</v>
      </c>
      <c r="B53" s="17" t="s">
        <v>150</v>
      </c>
      <c r="C53" s="24" t="s">
        <v>151</v>
      </c>
      <c r="D53" s="19">
        <v>1978</v>
      </c>
      <c r="E53" s="24" t="s">
        <v>149</v>
      </c>
      <c r="F53" s="17" t="s">
        <v>74</v>
      </c>
      <c r="G53" s="20">
        <v>76</v>
      </c>
      <c r="H53" s="21">
        <v>3</v>
      </c>
      <c r="L53" s="6" t="e">
        <f>ROUND(G53*#REF!,2)</f>
        <v>#REF!</v>
      </c>
    </row>
    <row r="54" spans="1:12" ht="27.75" customHeight="1">
      <c r="A54" s="16">
        <v>136</v>
      </c>
      <c r="B54" s="17" t="s">
        <v>152</v>
      </c>
      <c r="C54" s="18" t="s">
        <v>153</v>
      </c>
      <c r="D54" s="19">
        <v>2017</v>
      </c>
      <c r="E54" s="18" t="s">
        <v>154</v>
      </c>
      <c r="F54" s="19" t="s">
        <v>10</v>
      </c>
      <c r="G54" s="20">
        <v>104.35</v>
      </c>
      <c r="H54" s="21">
        <v>4</v>
      </c>
      <c r="L54" s="6" t="e">
        <f>ROUND(G54*#REF!,2)</f>
        <v>#REF!</v>
      </c>
    </row>
    <row r="55" spans="1:12" ht="27.75" customHeight="1">
      <c r="A55" s="16">
        <v>138</v>
      </c>
      <c r="B55" s="19">
        <v>131</v>
      </c>
      <c r="C55" s="18" t="s">
        <v>155</v>
      </c>
      <c r="D55" s="19">
        <v>1979</v>
      </c>
      <c r="E55" s="18" t="s">
        <v>156</v>
      </c>
      <c r="F55" s="17" t="s">
        <v>74</v>
      </c>
      <c r="G55" s="23">
        <v>360.7</v>
      </c>
      <c r="H55" s="21">
        <v>3</v>
      </c>
      <c r="L55" s="6" t="e">
        <f>ROUND(G55*#REF!,2)</f>
        <v>#REF!</v>
      </c>
    </row>
    <row r="56" spans="1:12" ht="27.75" customHeight="1">
      <c r="A56" s="16">
        <v>140</v>
      </c>
      <c r="B56" s="17" t="s">
        <v>158</v>
      </c>
      <c r="C56" s="18" t="s">
        <v>159</v>
      </c>
      <c r="D56" s="19">
        <v>1984</v>
      </c>
      <c r="E56" s="18" t="s">
        <v>157</v>
      </c>
      <c r="F56" s="19" t="s">
        <v>10</v>
      </c>
      <c r="G56" s="23">
        <v>60</v>
      </c>
      <c r="H56" s="21">
        <v>3</v>
      </c>
      <c r="L56" s="6" t="e">
        <f>ROUND(G56*#REF!,2)</f>
        <v>#REF!</v>
      </c>
    </row>
    <row r="57" spans="1:12" ht="27.75" customHeight="1">
      <c r="A57" s="16">
        <v>144</v>
      </c>
      <c r="B57" s="19">
        <v>137</v>
      </c>
      <c r="C57" s="18" t="s">
        <v>135</v>
      </c>
      <c r="D57" s="19" t="s">
        <v>301</v>
      </c>
      <c r="E57" s="18" t="s">
        <v>160</v>
      </c>
      <c r="F57" s="17" t="s">
        <v>74</v>
      </c>
      <c r="G57" s="20">
        <v>101.3</v>
      </c>
      <c r="H57" s="21">
        <v>3.85</v>
      </c>
      <c r="L57" s="6" t="e">
        <f>ROUND(G57*#REF!,2)</f>
        <v>#REF!</v>
      </c>
    </row>
    <row r="58" spans="1:12" ht="27.75" customHeight="1">
      <c r="A58" s="16">
        <v>145</v>
      </c>
      <c r="B58" s="19">
        <v>138</v>
      </c>
      <c r="C58" s="18" t="s">
        <v>141</v>
      </c>
      <c r="D58" s="19">
        <v>1988</v>
      </c>
      <c r="E58" s="18" t="s">
        <v>161</v>
      </c>
      <c r="F58" s="19" t="s">
        <v>139</v>
      </c>
      <c r="G58" s="23">
        <v>226.22</v>
      </c>
      <c r="H58" s="21">
        <v>3</v>
      </c>
      <c r="L58" s="6" t="e">
        <f>ROUND(G58*#REF!,2)</f>
        <v>#REF!</v>
      </c>
    </row>
    <row r="59" spans="1:12" ht="27.75" customHeight="1">
      <c r="A59" s="16">
        <v>146</v>
      </c>
      <c r="B59" s="17" t="s">
        <v>162</v>
      </c>
      <c r="C59" s="18" t="s">
        <v>163</v>
      </c>
      <c r="D59" s="19">
        <v>1992</v>
      </c>
      <c r="E59" s="18" t="s">
        <v>164</v>
      </c>
      <c r="F59" s="19" t="s">
        <v>10</v>
      </c>
      <c r="G59" s="23">
        <v>126</v>
      </c>
      <c r="H59" s="21">
        <v>3.74</v>
      </c>
      <c r="L59" s="6" t="e">
        <f>ROUND(G59*#REF!,2)</f>
        <v>#REF!</v>
      </c>
    </row>
    <row r="60" spans="1:12" ht="27.75" customHeight="1">
      <c r="A60" s="16">
        <v>147</v>
      </c>
      <c r="B60" s="17" t="s">
        <v>165</v>
      </c>
      <c r="C60" s="18" t="s">
        <v>166</v>
      </c>
      <c r="D60" s="19">
        <v>1992</v>
      </c>
      <c r="E60" s="18" t="s">
        <v>167</v>
      </c>
      <c r="F60" s="19" t="s">
        <v>10</v>
      </c>
      <c r="G60" s="23">
        <v>126</v>
      </c>
      <c r="H60" s="21">
        <v>3</v>
      </c>
      <c r="L60" s="6" t="e">
        <f>ROUND(G60*#REF!,2)</f>
        <v>#REF!</v>
      </c>
    </row>
    <row r="61" spans="1:12" ht="27.75" customHeight="1">
      <c r="A61" s="16">
        <v>150</v>
      </c>
      <c r="B61" s="17" t="s">
        <v>168</v>
      </c>
      <c r="C61" s="18" t="s">
        <v>169</v>
      </c>
      <c r="D61" s="19">
        <v>1985</v>
      </c>
      <c r="E61" s="18" t="s">
        <v>170</v>
      </c>
      <c r="F61" s="19" t="s">
        <v>38</v>
      </c>
      <c r="G61" s="23">
        <v>67.900000000000006</v>
      </c>
      <c r="H61" s="21">
        <v>3</v>
      </c>
      <c r="L61" s="6" t="e">
        <f>ROUND(G61*#REF!,2)</f>
        <v>#REF!</v>
      </c>
    </row>
    <row r="62" spans="1:12" ht="27.75" customHeight="1">
      <c r="A62" s="16">
        <v>151</v>
      </c>
      <c r="B62" s="17" t="s">
        <v>171</v>
      </c>
      <c r="C62" s="18" t="s">
        <v>172</v>
      </c>
      <c r="D62" s="19">
        <v>1985</v>
      </c>
      <c r="E62" s="18" t="s">
        <v>170</v>
      </c>
      <c r="F62" s="19" t="s">
        <v>38</v>
      </c>
      <c r="G62" s="23">
        <v>67.900000000000006</v>
      </c>
      <c r="H62" s="21">
        <v>3</v>
      </c>
      <c r="L62" s="6" t="e">
        <f>ROUND(G62*#REF!,2)</f>
        <v>#REF!</v>
      </c>
    </row>
    <row r="63" spans="1:12" ht="27.75" customHeight="1">
      <c r="A63" s="16">
        <v>152</v>
      </c>
      <c r="B63" s="19" t="s">
        <v>173</v>
      </c>
      <c r="C63" s="18" t="s">
        <v>174</v>
      </c>
      <c r="D63" s="19">
        <v>1985</v>
      </c>
      <c r="E63" s="18" t="s">
        <v>175</v>
      </c>
      <c r="F63" s="19" t="s">
        <v>139</v>
      </c>
      <c r="G63" s="20">
        <v>83</v>
      </c>
      <c r="H63" s="21">
        <v>3</v>
      </c>
      <c r="L63" s="6" t="e">
        <f>ROUND(G63*#REF!,2)</f>
        <v>#REF!</v>
      </c>
    </row>
    <row r="64" spans="1:12" ht="27.75" customHeight="1">
      <c r="A64" s="16">
        <v>153</v>
      </c>
      <c r="B64" s="19" t="s">
        <v>176</v>
      </c>
      <c r="C64" s="18" t="s">
        <v>177</v>
      </c>
      <c r="D64" s="19">
        <v>1985</v>
      </c>
      <c r="E64" s="18" t="s">
        <v>178</v>
      </c>
      <c r="F64" s="19" t="s">
        <v>139</v>
      </c>
      <c r="G64" s="20">
        <v>82.1</v>
      </c>
      <c r="H64" s="21">
        <v>2</v>
      </c>
      <c r="L64" s="6" t="e">
        <f>ROUND(G64*#REF!,2)</f>
        <v>#REF!</v>
      </c>
    </row>
    <row r="65" spans="1:12" ht="27.75" customHeight="1">
      <c r="A65" s="16">
        <v>154</v>
      </c>
      <c r="B65" s="17" t="s">
        <v>179</v>
      </c>
      <c r="C65" s="18" t="s">
        <v>180</v>
      </c>
      <c r="D65" s="19">
        <v>1985</v>
      </c>
      <c r="E65" s="18" t="s">
        <v>181</v>
      </c>
      <c r="F65" s="19" t="s">
        <v>38</v>
      </c>
      <c r="G65" s="20">
        <v>76</v>
      </c>
      <c r="H65" s="21">
        <v>3.75</v>
      </c>
      <c r="L65" s="6" t="e">
        <f>ROUND(G65*#REF!,2)</f>
        <v>#REF!</v>
      </c>
    </row>
    <row r="66" spans="1:12" ht="27.75" customHeight="1">
      <c r="A66" s="16">
        <v>155</v>
      </c>
      <c r="B66" s="17" t="s">
        <v>182</v>
      </c>
      <c r="C66" s="18" t="s">
        <v>183</v>
      </c>
      <c r="D66" s="19">
        <v>1985</v>
      </c>
      <c r="E66" s="18" t="s">
        <v>181</v>
      </c>
      <c r="F66" s="19" t="s">
        <v>38</v>
      </c>
      <c r="G66" s="20">
        <v>76</v>
      </c>
      <c r="H66" s="21">
        <v>3.88</v>
      </c>
      <c r="L66" s="6" t="e">
        <f>ROUND(G66*#REF!,2)</f>
        <v>#REF!</v>
      </c>
    </row>
    <row r="67" spans="1:12" ht="27.75" customHeight="1">
      <c r="A67" s="16">
        <v>159</v>
      </c>
      <c r="B67" s="17" t="s">
        <v>184</v>
      </c>
      <c r="C67" s="24" t="s">
        <v>185</v>
      </c>
      <c r="D67" s="19">
        <v>1995</v>
      </c>
      <c r="E67" s="24" t="s">
        <v>89</v>
      </c>
      <c r="F67" s="17" t="s">
        <v>10</v>
      </c>
      <c r="G67" s="26">
        <v>51.3</v>
      </c>
      <c r="H67" s="21">
        <v>3.08</v>
      </c>
      <c r="L67" s="6" t="e">
        <f>ROUND(G67*#REF!,2)</f>
        <v>#REF!</v>
      </c>
    </row>
    <row r="68" spans="1:12" ht="27.75" customHeight="1">
      <c r="A68" s="16">
        <v>160</v>
      </c>
      <c r="B68" s="19">
        <v>149</v>
      </c>
      <c r="C68" s="18" t="s">
        <v>186</v>
      </c>
      <c r="D68" s="19">
        <v>1984</v>
      </c>
      <c r="E68" s="18" t="s">
        <v>187</v>
      </c>
      <c r="F68" s="17" t="s">
        <v>74</v>
      </c>
      <c r="G68" s="23">
        <v>55.01</v>
      </c>
      <c r="H68" s="21">
        <v>3.4</v>
      </c>
      <c r="L68" s="6" t="e">
        <f>ROUND(G68*#REF!,2)</f>
        <v>#REF!</v>
      </c>
    </row>
    <row r="69" spans="1:12" ht="27.75" customHeight="1">
      <c r="A69" s="16">
        <v>161</v>
      </c>
      <c r="B69" s="17">
        <v>150</v>
      </c>
      <c r="C69" s="24" t="s">
        <v>188</v>
      </c>
      <c r="D69" s="19">
        <v>1984</v>
      </c>
      <c r="E69" s="24" t="s">
        <v>189</v>
      </c>
      <c r="F69" s="17" t="s">
        <v>74</v>
      </c>
      <c r="G69" s="20">
        <v>58</v>
      </c>
      <c r="H69" s="21">
        <v>3</v>
      </c>
      <c r="L69" s="6" t="e">
        <f>ROUND(G69*#REF!,2)</f>
        <v>#REF!</v>
      </c>
    </row>
    <row r="70" spans="1:12" ht="27.75" customHeight="1">
      <c r="A70" s="16">
        <v>162</v>
      </c>
      <c r="B70" s="17" t="s">
        <v>190</v>
      </c>
      <c r="C70" s="18" t="s">
        <v>191</v>
      </c>
      <c r="D70" s="19">
        <v>1996</v>
      </c>
      <c r="E70" s="18" t="s">
        <v>192</v>
      </c>
      <c r="F70" s="19" t="s">
        <v>10</v>
      </c>
      <c r="G70" s="20">
        <v>74.5</v>
      </c>
      <c r="H70" s="21">
        <v>4</v>
      </c>
      <c r="L70" s="6" t="e">
        <f>ROUND(G70*#REF!,2)</f>
        <v>#REF!</v>
      </c>
    </row>
    <row r="71" spans="1:12" ht="27.75" customHeight="1">
      <c r="A71" s="16">
        <v>163</v>
      </c>
      <c r="B71" s="17" t="s">
        <v>193</v>
      </c>
      <c r="C71" s="18" t="s">
        <v>194</v>
      </c>
      <c r="D71" s="19">
        <v>1996</v>
      </c>
      <c r="E71" s="18" t="s">
        <v>192</v>
      </c>
      <c r="F71" s="19" t="s">
        <v>10</v>
      </c>
      <c r="G71" s="20">
        <v>70.599999999999994</v>
      </c>
      <c r="H71" s="21">
        <v>3</v>
      </c>
      <c r="L71" s="6" t="e">
        <f>ROUND(G71*#REF!,2)</f>
        <v>#REF!</v>
      </c>
    </row>
    <row r="72" spans="1:12" ht="27.75" customHeight="1">
      <c r="A72" s="16">
        <v>164</v>
      </c>
      <c r="B72" s="17" t="s">
        <v>195</v>
      </c>
      <c r="C72" s="24" t="s">
        <v>196</v>
      </c>
      <c r="D72" s="19">
        <v>1984</v>
      </c>
      <c r="E72" s="24" t="s">
        <v>189</v>
      </c>
      <c r="F72" s="19" t="s">
        <v>74</v>
      </c>
      <c r="G72" s="20">
        <v>58.85</v>
      </c>
      <c r="H72" s="21">
        <v>3</v>
      </c>
      <c r="L72" s="6" t="e">
        <f>ROUND(G72*#REF!,2)</f>
        <v>#REF!</v>
      </c>
    </row>
    <row r="73" spans="1:12" ht="27.75" customHeight="1">
      <c r="A73" s="16">
        <v>167</v>
      </c>
      <c r="B73" s="19">
        <v>153</v>
      </c>
      <c r="C73" s="18" t="s">
        <v>197</v>
      </c>
      <c r="D73" s="19" t="s">
        <v>299</v>
      </c>
      <c r="E73" s="18" t="s">
        <v>198</v>
      </c>
      <c r="F73" s="19" t="s">
        <v>139</v>
      </c>
      <c r="G73" s="20">
        <v>117.2</v>
      </c>
      <c r="H73" s="21">
        <v>3.86</v>
      </c>
      <c r="L73" s="6" t="e">
        <f>ROUND(G73*#REF!,2)</f>
        <v>#REF!</v>
      </c>
    </row>
    <row r="74" spans="1:12" ht="27.75" customHeight="1">
      <c r="A74" s="16">
        <v>169</v>
      </c>
      <c r="B74" s="17" t="s">
        <v>199</v>
      </c>
      <c r="C74" s="24" t="s">
        <v>200</v>
      </c>
      <c r="D74" s="19">
        <v>1978</v>
      </c>
      <c r="E74" s="24" t="s">
        <v>144</v>
      </c>
      <c r="F74" s="17" t="s">
        <v>117</v>
      </c>
      <c r="G74" s="20">
        <v>273.5</v>
      </c>
      <c r="H74" s="21">
        <v>5</v>
      </c>
      <c r="L74" s="6" t="e">
        <f>ROUND(G74*#REF!,2)</f>
        <v>#REF!</v>
      </c>
    </row>
    <row r="75" spans="1:12" ht="27.75" customHeight="1">
      <c r="A75" s="16">
        <v>170</v>
      </c>
      <c r="B75" s="17">
        <v>156</v>
      </c>
      <c r="C75" s="18" t="s">
        <v>201</v>
      </c>
      <c r="D75" s="19">
        <v>1999</v>
      </c>
      <c r="E75" s="18" t="s">
        <v>202</v>
      </c>
      <c r="F75" s="19" t="s">
        <v>45</v>
      </c>
      <c r="G75" s="20">
        <v>50.8</v>
      </c>
      <c r="H75" s="21">
        <v>3.85</v>
      </c>
      <c r="L75" s="6" t="e">
        <f>ROUND(G75*#REF!,2)</f>
        <v>#REF!</v>
      </c>
    </row>
    <row r="76" spans="1:12" ht="27.75" customHeight="1">
      <c r="A76" s="16">
        <v>171</v>
      </c>
      <c r="B76" s="17">
        <v>157</v>
      </c>
      <c r="C76" s="18" t="s">
        <v>203</v>
      </c>
      <c r="D76" s="19" t="s">
        <v>302</v>
      </c>
      <c r="E76" s="18" t="s">
        <v>204</v>
      </c>
      <c r="F76" s="19" t="s">
        <v>38</v>
      </c>
      <c r="G76" s="23">
        <v>165.07</v>
      </c>
      <c r="H76" s="21">
        <v>3.76</v>
      </c>
      <c r="L76" s="6" t="e">
        <f>ROUND(G76*#REF!,2)</f>
        <v>#REF!</v>
      </c>
    </row>
    <row r="77" spans="1:12" ht="27.75" customHeight="1">
      <c r="A77" s="16">
        <v>172</v>
      </c>
      <c r="B77" s="17">
        <v>158</v>
      </c>
      <c r="C77" s="18" t="s">
        <v>205</v>
      </c>
      <c r="D77" s="19">
        <v>2008</v>
      </c>
      <c r="E77" s="18" t="s">
        <v>206</v>
      </c>
      <c r="F77" s="19" t="s">
        <v>45</v>
      </c>
      <c r="G77" s="23">
        <v>53.7</v>
      </c>
      <c r="H77" s="21">
        <v>4</v>
      </c>
      <c r="L77" s="6" t="e">
        <f>ROUND(G77*#REF!,2)</f>
        <v>#REF!</v>
      </c>
    </row>
    <row r="78" spans="1:12" ht="27.75" customHeight="1">
      <c r="A78" s="16">
        <v>174</v>
      </c>
      <c r="B78" s="17">
        <v>160</v>
      </c>
      <c r="C78" s="18" t="s">
        <v>207</v>
      </c>
      <c r="D78" s="19">
        <v>2002</v>
      </c>
      <c r="E78" s="18" t="s">
        <v>208</v>
      </c>
      <c r="F78" s="19" t="s">
        <v>45</v>
      </c>
      <c r="G78" s="23">
        <v>54</v>
      </c>
      <c r="H78" s="21">
        <v>4</v>
      </c>
      <c r="L78" s="6" t="e">
        <f>ROUND(G78*#REF!,2)</f>
        <v>#REF!</v>
      </c>
    </row>
    <row r="79" spans="1:12" ht="27.75" customHeight="1">
      <c r="A79" s="16">
        <v>176</v>
      </c>
      <c r="B79" s="17" t="s">
        <v>209</v>
      </c>
      <c r="C79" s="18" t="s">
        <v>210</v>
      </c>
      <c r="D79" s="19">
        <v>2004</v>
      </c>
      <c r="E79" s="18" t="s">
        <v>211</v>
      </c>
      <c r="F79" s="19" t="s">
        <v>10</v>
      </c>
      <c r="G79" s="23">
        <v>290</v>
      </c>
      <c r="H79" s="21">
        <v>3</v>
      </c>
      <c r="L79" s="6" t="e">
        <f>ROUND(G79*#REF!,2)</f>
        <v>#REF!</v>
      </c>
    </row>
    <row r="80" spans="1:12" ht="27.75" customHeight="1">
      <c r="A80" s="16">
        <v>177</v>
      </c>
      <c r="B80" s="19" t="s">
        <v>212</v>
      </c>
      <c r="C80" s="18" t="s">
        <v>213</v>
      </c>
      <c r="D80" s="19">
        <v>2004</v>
      </c>
      <c r="E80" s="18" t="s">
        <v>214</v>
      </c>
      <c r="F80" s="19" t="s">
        <v>139</v>
      </c>
      <c r="G80" s="23">
        <v>325</v>
      </c>
      <c r="H80" s="21">
        <v>3.5</v>
      </c>
      <c r="L80" s="6" t="e">
        <f>ROUND(G80*#REF!,2)</f>
        <v>#REF!</v>
      </c>
    </row>
    <row r="81" spans="1:12" ht="27.75" customHeight="1">
      <c r="A81" s="16">
        <v>178</v>
      </c>
      <c r="B81" s="19" t="s">
        <v>215</v>
      </c>
      <c r="C81" s="18" t="s">
        <v>216</v>
      </c>
      <c r="D81" s="19">
        <v>2004</v>
      </c>
      <c r="E81" s="18" t="s">
        <v>217</v>
      </c>
      <c r="F81" s="19" t="s">
        <v>139</v>
      </c>
      <c r="G81" s="20">
        <v>375.5</v>
      </c>
      <c r="H81" s="21">
        <v>3.5</v>
      </c>
      <c r="L81" s="6" t="e">
        <f>ROUND(G81*#REF!,2)</f>
        <v>#REF!</v>
      </c>
    </row>
    <row r="82" spans="1:12" ht="27.75" customHeight="1">
      <c r="A82" s="16">
        <v>179</v>
      </c>
      <c r="B82" s="19">
        <v>163</v>
      </c>
      <c r="C82" s="18" t="s">
        <v>218</v>
      </c>
      <c r="D82" s="19">
        <v>2003</v>
      </c>
      <c r="E82" s="18" t="s">
        <v>219</v>
      </c>
      <c r="F82" s="19" t="s">
        <v>139</v>
      </c>
      <c r="G82" s="23">
        <v>618.15</v>
      </c>
      <c r="H82" s="21">
        <v>3</v>
      </c>
      <c r="L82" s="6" t="e">
        <f>ROUND(G82*#REF!,2)</f>
        <v>#REF!</v>
      </c>
    </row>
    <row r="83" spans="1:12" ht="27.75" customHeight="1">
      <c r="A83" s="16">
        <v>180</v>
      </c>
      <c r="B83" s="19" t="s">
        <v>220</v>
      </c>
      <c r="C83" s="18" t="s">
        <v>221</v>
      </c>
      <c r="D83" s="19">
        <v>2003</v>
      </c>
      <c r="E83" s="18" t="s">
        <v>222</v>
      </c>
      <c r="F83" s="19" t="s">
        <v>139</v>
      </c>
      <c r="G83" s="23">
        <v>167.57</v>
      </c>
      <c r="H83" s="21">
        <v>3.5</v>
      </c>
      <c r="L83" s="6" t="e">
        <f>ROUND(G83*#REF!,2)</f>
        <v>#REF!</v>
      </c>
    </row>
    <row r="84" spans="1:12" ht="27.75" customHeight="1">
      <c r="A84" s="16">
        <v>181</v>
      </c>
      <c r="B84" s="19">
        <v>164</v>
      </c>
      <c r="C84" s="18" t="s">
        <v>223</v>
      </c>
      <c r="D84" s="19">
        <v>2003</v>
      </c>
      <c r="E84" s="18" t="s">
        <v>219</v>
      </c>
      <c r="F84" s="19" t="s">
        <v>139</v>
      </c>
      <c r="G84" s="23">
        <v>632.6</v>
      </c>
      <c r="H84" s="21">
        <v>3</v>
      </c>
      <c r="L84" s="6" t="e">
        <f>ROUND(G84*#REF!,2)</f>
        <v>#REF!</v>
      </c>
    </row>
    <row r="85" spans="1:12" ht="27.75" customHeight="1">
      <c r="A85" s="16">
        <v>182</v>
      </c>
      <c r="B85" s="19" t="s">
        <v>224</v>
      </c>
      <c r="C85" s="18" t="s">
        <v>225</v>
      </c>
      <c r="D85" s="19">
        <v>2003</v>
      </c>
      <c r="E85" s="18" t="s">
        <v>222</v>
      </c>
      <c r="F85" s="19" t="s">
        <v>139</v>
      </c>
      <c r="G85" s="23">
        <v>164.41</v>
      </c>
      <c r="H85" s="21">
        <v>3</v>
      </c>
      <c r="L85" s="6" t="e">
        <f>ROUND(G85*#REF!,2)</f>
        <v>#REF!</v>
      </c>
    </row>
    <row r="86" spans="1:12" ht="27.75" customHeight="1">
      <c r="A86" s="16">
        <v>183</v>
      </c>
      <c r="B86" s="19" t="s">
        <v>226</v>
      </c>
      <c r="C86" s="18" t="s">
        <v>227</v>
      </c>
      <c r="D86" s="19">
        <v>2007</v>
      </c>
      <c r="E86" s="18" t="s">
        <v>228</v>
      </c>
      <c r="F86" s="19" t="s">
        <v>139</v>
      </c>
      <c r="G86" s="23">
        <v>309.94</v>
      </c>
      <c r="H86" s="21">
        <v>3</v>
      </c>
      <c r="L86" s="6" t="e">
        <f>ROUND(G86*#REF!,2)</f>
        <v>#REF!</v>
      </c>
    </row>
    <row r="87" spans="1:12" ht="27.75" customHeight="1">
      <c r="A87" s="16">
        <v>184</v>
      </c>
      <c r="B87" s="19" t="s">
        <v>229</v>
      </c>
      <c r="C87" s="18" t="s">
        <v>230</v>
      </c>
      <c r="D87" s="19">
        <v>2007</v>
      </c>
      <c r="E87" s="18" t="s">
        <v>228</v>
      </c>
      <c r="F87" s="19" t="s">
        <v>139</v>
      </c>
      <c r="G87" s="20">
        <v>316</v>
      </c>
      <c r="H87" s="21">
        <v>3</v>
      </c>
      <c r="L87" s="6" t="e">
        <f>ROUND(G87*#REF!,2)</f>
        <v>#REF!</v>
      </c>
    </row>
    <row r="88" spans="1:12" ht="27.75" customHeight="1">
      <c r="A88" s="16">
        <v>185</v>
      </c>
      <c r="B88" s="19">
        <v>166</v>
      </c>
      <c r="C88" s="18" t="s">
        <v>231</v>
      </c>
      <c r="D88" s="19">
        <v>2007</v>
      </c>
      <c r="E88" s="18" t="s">
        <v>232</v>
      </c>
      <c r="F88" s="19" t="s">
        <v>74</v>
      </c>
      <c r="G88" s="20">
        <v>108.36</v>
      </c>
      <c r="H88" s="21">
        <v>4</v>
      </c>
      <c r="L88" s="6" t="e">
        <f>ROUND(G88*#REF!,2)</f>
        <v>#REF!</v>
      </c>
    </row>
    <row r="89" spans="1:12" ht="27.75" customHeight="1">
      <c r="A89" s="16">
        <v>186</v>
      </c>
      <c r="B89" s="17" t="s">
        <v>233</v>
      </c>
      <c r="C89" s="18" t="s">
        <v>234</v>
      </c>
      <c r="D89" s="19">
        <v>2008</v>
      </c>
      <c r="E89" s="18" t="s">
        <v>235</v>
      </c>
      <c r="F89" s="19" t="s">
        <v>10</v>
      </c>
      <c r="G89" s="20">
        <v>252.88</v>
      </c>
      <c r="H89" s="21">
        <v>4</v>
      </c>
      <c r="L89" s="6" t="e">
        <f>ROUND(G89*#REF!,2)</f>
        <v>#REF!</v>
      </c>
    </row>
    <row r="90" spans="1:12" ht="27.75" customHeight="1">
      <c r="A90" s="16">
        <v>188</v>
      </c>
      <c r="B90" s="17">
        <v>168</v>
      </c>
      <c r="C90" s="18" t="s">
        <v>236</v>
      </c>
      <c r="D90" s="19">
        <v>2008</v>
      </c>
      <c r="E90" s="18" t="s">
        <v>237</v>
      </c>
      <c r="F90" s="19" t="s">
        <v>38</v>
      </c>
      <c r="G90" s="23">
        <v>67.44</v>
      </c>
      <c r="H90" s="21">
        <v>4</v>
      </c>
      <c r="L90" s="6" t="e">
        <f>ROUND(G90*#REF!,2)</f>
        <v>#REF!</v>
      </c>
    </row>
    <row r="91" spans="1:12" ht="27.75" customHeight="1">
      <c r="A91" s="16">
        <v>191</v>
      </c>
      <c r="B91" s="17" t="s">
        <v>238</v>
      </c>
      <c r="C91" s="18" t="s">
        <v>239</v>
      </c>
      <c r="D91" s="19">
        <v>2010</v>
      </c>
      <c r="E91" s="18" t="s">
        <v>240</v>
      </c>
      <c r="F91" s="19" t="s">
        <v>38</v>
      </c>
      <c r="G91" s="23">
        <v>137.81</v>
      </c>
      <c r="H91" s="21">
        <v>4</v>
      </c>
      <c r="L91" s="6" t="e">
        <f>ROUND(G91*#REF!,2)</f>
        <v>#REF!</v>
      </c>
    </row>
    <row r="92" spans="1:12" ht="27.75" customHeight="1">
      <c r="A92" s="16">
        <v>192</v>
      </c>
      <c r="B92" s="17" t="s">
        <v>241</v>
      </c>
      <c r="C92" s="18" t="s">
        <v>239</v>
      </c>
      <c r="D92" s="19">
        <v>2010</v>
      </c>
      <c r="E92" s="18" t="s">
        <v>240</v>
      </c>
      <c r="F92" s="19" t="s">
        <v>38</v>
      </c>
      <c r="G92" s="23">
        <v>141.86000000000001</v>
      </c>
      <c r="H92" s="21">
        <v>4</v>
      </c>
      <c r="L92" s="6" t="e">
        <f>ROUND(G92*#REF!,2)</f>
        <v>#REF!</v>
      </c>
    </row>
    <row r="93" spans="1:12" ht="27.75" customHeight="1">
      <c r="A93" s="16">
        <v>193</v>
      </c>
      <c r="B93" s="17" t="s">
        <v>242</v>
      </c>
      <c r="C93" s="18" t="s">
        <v>243</v>
      </c>
      <c r="D93" s="19">
        <v>2010</v>
      </c>
      <c r="E93" s="18" t="s">
        <v>244</v>
      </c>
      <c r="F93" s="19" t="s">
        <v>38</v>
      </c>
      <c r="G93" s="23">
        <v>110.21</v>
      </c>
      <c r="H93" s="21">
        <v>4</v>
      </c>
      <c r="L93" s="6" t="e">
        <f>ROUND(G93*#REF!,2)</f>
        <v>#REF!</v>
      </c>
    </row>
    <row r="94" spans="1:12" ht="27.75" customHeight="1">
      <c r="A94" s="16">
        <v>194</v>
      </c>
      <c r="B94" s="17" t="s">
        <v>245</v>
      </c>
      <c r="C94" s="18" t="s">
        <v>246</v>
      </c>
      <c r="D94" s="19">
        <v>2010</v>
      </c>
      <c r="E94" s="18" t="s">
        <v>244</v>
      </c>
      <c r="F94" s="19" t="s">
        <v>38</v>
      </c>
      <c r="G94" s="23">
        <v>110.21</v>
      </c>
      <c r="H94" s="21">
        <v>4</v>
      </c>
      <c r="L94" s="6" t="e">
        <f>ROUND(G94*#REF!,2)</f>
        <v>#REF!</v>
      </c>
    </row>
    <row r="95" spans="1:12" ht="27.75" customHeight="1">
      <c r="A95" s="16">
        <v>195</v>
      </c>
      <c r="B95" s="17" t="s">
        <v>247</v>
      </c>
      <c r="C95" s="18" t="s">
        <v>248</v>
      </c>
      <c r="D95" s="19">
        <v>2010</v>
      </c>
      <c r="E95" s="18" t="s">
        <v>249</v>
      </c>
      <c r="F95" s="19" t="s">
        <v>38</v>
      </c>
      <c r="G95" s="20">
        <v>77.099999999999994</v>
      </c>
      <c r="H95" s="21">
        <v>4</v>
      </c>
      <c r="L95" s="6" t="e">
        <f>ROUND(G95*#REF!,2)</f>
        <v>#REF!</v>
      </c>
    </row>
    <row r="96" spans="1:12" ht="27.75" customHeight="1">
      <c r="A96" s="16">
        <v>196</v>
      </c>
      <c r="B96" s="17" t="s">
        <v>250</v>
      </c>
      <c r="C96" s="18" t="s">
        <v>251</v>
      </c>
      <c r="D96" s="19">
        <v>2010</v>
      </c>
      <c r="E96" s="18" t="s">
        <v>249</v>
      </c>
      <c r="F96" s="19" t="s">
        <v>38</v>
      </c>
      <c r="G96" s="20">
        <v>77.099999999999994</v>
      </c>
      <c r="H96" s="21">
        <v>4.6500000000000004</v>
      </c>
      <c r="L96" s="6" t="e">
        <f>ROUND(G96*#REF!,2)</f>
        <v>#REF!</v>
      </c>
    </row>
    <row r="97" spans="1:12" ht="27.75" customHeight="1">
      <c r="A97" s="16">
        <v>199</v>
      </c>
      <c r="B97" s="17">
        <v>175</v>
      </c>
      <c r="C97" s="18" t="s">
        <v>252</v>
      </c>
      <c r="D97" s="19">
        <v>2009</v>
      </c>
      <c r="E97" s="18" t="s">
        <v>253</v>
      </c>
      <c r="F97" s="19" t="s">
        <v>45</v>
      </c>
      <c r="G97" s="20">
        <v>59</v>
      </c>
      <c r="H97" s="21">
        <v>4</v>
      </c>
      <c r="L97" s="6" t="e">
        <f>ROUND(G97*#REF!,2)</f>
        <v>#REF!</v>
      </c>
    </row>
    <row r="98" spans="1:12" ht="27.75" customHeight="1">
      <c r="A98" s="16">
        <v>200</v>
      </c>
      <c r="B98" s="19">
        <v>176</v>
      </c>
      <c r="C98" s="18" t="s">
        <v>254</v>
      </c>
      <c r="D98" s="19">
        <v>2010</v>
      </c>
      <c r="E98" s="18" t="s">
        <v>255</v>
      </c>
      <c r="F98" s="19" t="s">
        <v>117</v>
      </c>
      <c r="G98" s="23">
        <v>50.9</v>
      </c>
      <c r="H98" s="21">
        <v>4</v>
      </c>
      <c r="L98" s="6" t="e">
        <f>ROUND(G98*#REF!,2)</f>
        <v>#REF!</v>
      </c>
    </row>
    <row r="99" spans="1:12" ht="27.75" customHeight="1">
      <c r="A99" s="16">
        <v>208</v>
      </c>
      <c r="B99" s="17" t="s">
        <v>256</v>
      </c>
      <c r="C99" s="24" t="s">
        <v>257</v>
      </c>
      <c r="D99" s="19">
        <v>2012</v>
      </c>
      <c r="E99" s="24" t="s">
        <v>258</v>
      </c>
      <c r="F99" s="17" t="s">
        <v>38</v>
      </c>
      <c r="G99" s="26">
        <v>53.33</v>
      </c>
      <c r="H99" s="21">
        <v>4</v>
      </c>
      <c r="L99" s="6" t="e">
        <f>ROUND(G99*#REF!,2)</f>
        <v>#REF!</v>
      </c>
    </row>
    <row r="100" spans="1:12" ht="27.75" customHeight="1">
      <c r="A100" s="16">
        <v>209</v>
      </c>
      <c r="B100" s="17" t="s">
        <v>259</v>
      </c>
      <c r="C100" s="24" t="s">
        <v>260</v>
      </c>
      <c r="D100" s="19">
        <v>2010</v>
      </c>
      <c r="E100" s="24" t="s">
        <v>258</v>
      </c>
      <c r="F100" s="17" t="s">
        <v>38</v>
      </c>
      <c r="G100" s="20">
        <v>54.33</v>
      </c>
      <c r="H100" s="21">
        <v>4</v>
      </c>
      <c r="L100" s="6" t="e">
        <f>ROUND(G100*#REF!,2)</f>
        <v>#REF!</v>
      </c>
    </row>
    <row r="101" spans="1:12" ht="27.75" customHeight="1">
      <c r="A101" s="16">
        <v>212</v>
      </c>
      <c r="B101" s="17" t="s">
        <v>261</v>
      </c>
      <c r="C101" s="24" t="s">
        <v>262</v>
      </c>
      <c r="D101" s="19">
        <v>2011</v>
      </c>
      <c r="E101" s="24" t="s">
        <v>263</v>
      </c>
      <c r="F101" s="17" t="s">
        <v>38</v>
      </c>
      <c r="G101" s="20">
        <v>74.5</v>
      </c>
      <c r="H101" s="21">
        <v>4.5</v>
      </c>
      <c r="L101" s="6" t="e">
        <f>ROUND(G101*#REF!,2)</f>
        <v>#REF!</v>
      </c>
    </row>
    <row r="102" spans="1:12" ht="27.75" customHeight="1">
      <c r="A102" s="16">
        <v>213</v>
      </c>
      <c r="B102" s="17" t="s">
        <v>264</v>
      </c>
      <c r="C102" s="24" t="s">
        <v>265</v>
      </c>
      <c r="D102" s="19">
        <v>2011</v>
      </c>
      <c r="E102" s="24" t="s">
        <v>263</v>
      </c>
      <c r="F102" s="17" t="s">
        <v>38</v>
      </c>
      <c r="G102" s="20">
        <v>74.7</v>
      </c>
      <c r="H102" s="21">
        <v>4.5</v>
      </c>
      <c r="L102" s="6" t="e">
        <f>ROUND(G102*#REF!,2)</f>
        <v>#REF!</v>
      </c>
    </row>
    <row r="103" spans="1:12" ht="27.75" customHeight="1">
      <c r="A103" s="16">
        <v>216</v>
      </c>
      <c r="B103" s="17" t="s">
        <v>266</v>
      </c>
      <c r="C103" s="24" t="s">
        <v>267</v>
      </c>
      <c r="D103" s="19">
        <v>2018</v>
      </c>
      <c r="E103" s="24" t="s">
        <v>268</v>
      </c>
      <c r="F103" s="17" t="s">
        <v>139</v>
      </c>
      <c r="G103" s="26">
        <v>54</v>
      </c>
      <c r="H103" s="21">
        <v>4.8499999999999996</v>
      </c>
      <c r="L103" s="6" t="e">
        <f>ROUND(G103*#REF!,2)</f>
        <v>#REF!</v>
      </c>
    </row>
    <row r="104" spans="1:12" ht="27.75" customHeight="1">
      <c r="A104" s="16">
        <v>222</v>
      </c>
      <c r="B104" s="17" t="s">
        <v>269</v>
      </c>
      <c r="C104" s="24" t="s">
        <v>270</v>
      </c>
      <c r="D104" s="19">
        <v>2011</v>
      </c>
      <c r="E104" s="24" t="s">
        <v>271</v>
      </c>
      <c r="F104" s="19" t="s">
        <v>10</v>
      </c>
      <c r="G104" s="20">
        <v>82.3</v>
      </c>
      <c r="H104" s="21">
        <v>4</v>
      </c>
      <c r="L104" s="6" t="e">
        <f>ROUND(G104*#REF!,2)</f>
        <v>#REF!</v>
      </c>
    </row>
    <row r="105" spans="1:12" ht="27.75" customHeight="1">
      <c r="A105" s="16">
        <v>226</v>
      </c>
      <c r="B105" s="17" t="s">
        <v>272</v>
      </c>
      <c r="C105" s="24" t="s">
        <v>273</v>
      </c>
      <c r="D105" s="19">
        <v>2017</v>
      </c>
      <c r="E105" s="24" t="s">
        <v>274</v>
      </c>
      <c r="F105" s="19" t="s">
        <v>10</v>
      </c>
      <c r="G105" s="20">
        <v>327.05</v>
      </c>
      <c r="H105" s="21">
        <v>4</v>
      </c>
      <c r="L105" s="6" t="e">
        <f>ROUND(G105*#REF!,2)</f>
        <v>#REF!</v>
      </c>
    </row>
    <row r="106" spans="1:12" ht="27.75" customHeight="1">
      <c r="A106" s="16">
        <v>227</v>
      </c>
      <c r="B106" s="17" t="s">
        <v>275</v>
      </c>
      <c r="C106" s="24" t="s">
        <v>276</v>
      </c>
      <c r="D106" s="19">
        <v>2018</v>
      </c>
      <c r="E106" s="24" t="s">
        <v>277</v>
      </c>
      <c r="F106" s="17" t="s">
        <v>38</v>
      </c>
      <c r="G106" s="20">
        <v>61.72</v>
      </c>
      <c r="H106" s="21">
        <v>5</v>
      </c>
      <c r="L106" s="6" t="e">
        <f>ROUND(G106*#REF!,2)</f>
        <v>#REF!</v>
      </c>
    </row>
    <row r="107" spans="1:12" ht="27.75" customHeight="1">
      <c r="A107" s="16">
        <v>230</v>
      </c>
      <c r="B107" s="17" t="s">
        <v>278</v>
      </c>
      <c r="C107" s="18" t="s">
        <v>279</v>
      </c>
      <c r="D107" s="19">
        <v>2019</v>
      </c>
      <c r="E107" s="18" t="s">
        <v>280</v>
      </c>
      <c r="F107" s="17" t="s">
        <v>10</v>
      </c>
      <c r="G107" s="23">
        <v>94</v>
      </c>
      <c r="H107" s="21">
        <v>5</v>
      </c>
      <c r="L107" s="6" t="e">
        <f>ROUND(G107*#REF!,2)</f>
        <v>#REF!</v>
      </c>
    </row>
    <row r="108" spans="1:12" ht="27.75" customHeight="1">
      <c r="A108" s="16">
        <v>232</v>
      </c>
      <c r="B108" s="17" t="s">
        <v>281</v>
      </c>
      <c r="C108" s="24" t="s">
        <v>282</v>
      </c>
      <c r="D108" s="19">
        <v>2018</v>
      </c>
      <c r="E108" s="24" t="s">
        <v>283</v>
      </c>
      <c r="F108" s="17" t="s">
        <v>284</v>
      </c>
      <c r="G108" s="20">
        <v>50.4</v>
      </c>
      <c r="H108" s="21">
        <v>4.88</v>
      </c>
      <c r="L108" s="6" t="e">
        <f>ROUND(G108*#REF!,2)</f>
        <v>#REF!</v>
      </c>
    </row>
    <row r="110" spans="1:12" ht="27.75" customHeight="1">
      <c r="B110" s="7"/>
      <c r="G110" s="9"/>
    </row>
    <row r="111" spans="1:12" ht="27.75" hidden="1" customHeight="1">
      <c r="A111" s="2">
        <v>238</v>
      </c>
      <c r="B111" s="3" t="s">
        <v>285</v>
      </c>
      <c r="C111" s="4" t="s">
        <v>286</v>
      </c>
      <c r="D111" s="5"/>
      <c r="E111" s="4" t="s">
        <v>287</v>
      </c>
      <c r="F111" s="3" t="s">
        <v>38</v>
      </c>
      <c r="G111" s="1"/>
      <c r="H111" s="10"/>
      <c r="I111" s="6" t="s">
        <v>288</v>
      </c>
    </row>
  </sheetData>
  <sortState ref="A1:W241">
    <sortCondition ref="A1:A241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zdmaor</dc:creator>
  <cp:lastModifiedBy>Wojciech Radynski</cp:lastModifiedBy>
  <dcterms:created xsi:type="dcterms:W3CDTF">2023-02-08T08:30:41Z</dcterms:created>
  <dcterms:modified xsi:type="dcterms:W3CDTF">2023-10-22T08:58:09Z</dcterms:modified>
</cp:coreProperties>
</file>